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8５ 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2" l="1"/>
  <c r="C31" i="2"/>
  <c r="C18" i="2"/>
  <c r="C43" i="2" l="1"/>
  <c r="C42" i="2"/>
  <c r="C41" i="2"/>
  <c r="C39" i="2"/>
  <c r="C38" i="2"/>
  <c r="C37" i="2"/>
  <c r="C36" i="2"/>
  <c r="C30" i="2"/>
  <c r="C29" i="2"/>
  <c r="C28" i="2"/>
  <c r="C26" i="2"/>
  <c r="C25" i="2"/>
  <c r="C24" i="2"/>
  <c r="C23" i="2"/>
  <c r="C17" i="2"/>
  <c r="C16" i="2"/>
  <c r="C15" i="2"/>
  <c r="C13" i="2"/>
  <c r="C12" i="2"/>
  <c r="C11" i="2"/>
  <c r="C10" i="2"/>
</calcChain>
</file>

<file path=xl/sharedStrings.xml><?xml version="1.0" encoding="utf-8"?>
<sst xmlns="http://schemas.openxmlformats.org/spreadsheetml/2006/main" count="43" uniqueCount="23">
  <si>
    <t>（１）　教　育</t>
    <rPh sb="4" eb="5">
      <t>キョウ</t>
    </rPh>
    <rPh sb="6" eb="7">
      <t>イク</t>
    </rPh>
    <phoneticPr fontId="4"/>
  </si>
  <si>
    <t>単位：園、人</t>
    <rPh sb="0" eb="2">
      <t>タンイ</t>
    </rPh>
    <rPh sb="3" eb="4">
      <t>エン</t>
    </rPh>
    <rPh sb="5" eb="6">
      <t>ニン</t>
    </rPh>
    <phoneticPr fontId="4"/>
  </si>
  <si>
    <t>年次</t>
    <rPh sb="0" eb="2">
      <t>ネンジ</t>
    </rPh>
    <phoneticPr fontId="4"/>
  </si>
  <si>
    <t>幼稚園</t>
    <rPh sb="0" eb="3">
      <t>ヨウチエン</t>
    </rPh>
    <phoneticPr fontId="4"/>
  </si>
  <si>
    <t>幼保連携型認定こども園</t>
    <rPh sb="0" eb="2">
      <t>ヨウホ</t>
    </rPh>
    <rPh sb="2" eb="4">
      <t>レンケイ</t>
    </rPh>
    <rPh sb="4" eb="5">
      <t>ガタ</t>
    </rPh>
    <rPh sb="5" eb="7">
      <t>ニンテイ</t>
    </rPh>
    <rPh sb="10" eb="11">
      <t>エン</t>
    </rPh>
    <phoneticPr fontId="4"/>
  </si>
  <si>
    <t>園数</t>
    <rPh sb="0" eb="1">
      <t>エン</t>
    </rPh>
    <rPh sb="1" eb="2">
      <t>スウ</t>
    </rPh>
    <phoneticPr fontId="4"/>
  </si>
  <si>
    <t>学級数</t>
    <rPh sb="0" eb="2">
      <t>ガッキュウ</t>
    </rPh>
    <rPh sb="2" eb="3">
      <t>スウ</t>
    </rPh>
    <phoneticPr fontId="4"/>
  </si>
  <si>
    <t>園児数</t>
    <rPh sb="0" eb="2">
      <t>エンジ</t>
    </rPh>
    <rPh sb="2" eb="3">
      <t>スウ</t>
    </rPh>
    <phoneticPr fontId="4"/>
  </si>
  <si>
    <t>教員数</t>
    <rPh sb="0" eb="2">
      <t>キョウイン</t>
    </rPh>
    <rPh sb="2" eb="3">
      <t>スウ</t>
    </rPh>
    <phoneticPr fontId="4"/>
  </si>
  <si>
    <t>小学校</t>
    <rPh sb="0" eb="3">
      <t>ショウガッコウ</t>
    </rPh>
    <phoneticPr fontId="4"/>
  </si>
  <si>
    <t>中学校</t>
    <rPh sb="0" eb="1">
      <t>チュウ</t>
    </rPh>
    <rPh sb="1" eb="3">
      <t>ガッコウ</t>
    </rPh>
    <phoneticPr fontId="4"/>
  </si>
  <si>
    <t>学校数</t>
    <rPh sb="0" eb="2">
      <t>ガッコウ</t>
    </rPh>
    <rPh sb="2" eb="3">
      <t>スウ</t>
    </rPh>
    <phoneticPr fontId="4"/>
  </si>
  <si>
    <t>生徒数</t>
    <rPh sb="0" eb="2">
      <t>セイト</t>
    </rPh>
    <rPh sb="2" eb="3">
      <t>スウ</t>
    </rPh>
    <phoneticPr fontId="4"/>
  </si>
  <si>
    <t>高等学校</t>
    <rPh sb="0" eb="2">
      <t>コウトウ</t>
    </rPh>
    <rPh sb="2" eb="4">
      <t>ガッコウ</t>
    </rPh>
    <phoneticPr fontId="4"/>
  </si>
  <si>
    <t xml:space="preserve">              注）　幼稚園はすべて私立、小学校はすべて市立、中学校は市立及び私立、高等学校は</t>
    <rPh sb="14" eb="15">
      <t>チュウ</t>
    </rPh>
    <rPh sb="17" eb="20">
      <t>ヨウチエン</t>
    </rPh>
    <rPh sb="24" eb="26">
      <t>シリツ</t>
    </rPh>
    <rPh sb="27" eb="30">
      <t>ショウガッコウ</t>
    </rPh>
    <rPh sb="34" eb="35">
      <t>シ</t>
    </rPh>
    <rPh sb="35" eb="36">
      <t>リツ</t>
    </rPh>
    <rPh sb="37" eb="40">
      <t>チュウガッコウ</t>
    </rPh>
    <rPh sb="41" eb="42">
      <t>シ</t>
    </rPh>
    <rPh sb="42" eb="43">
      <t>リツ</t>
    </rPh>
    <rPh sb="43" eb="44">
      <t>オヨ</t>
    </rPh>
    <rPh sb="45" eb="46">
      <t>ワタクシ</t>
    </rPh>
    <rPh sb="46" eb="47">
      <t>リツ</t>
    </rPh>
    <rPh sb="48" eb="50">
      <t>コウトウ</t>
    </rPh>
    <rPh sb="50" eb="52">
      <t>ガッコウ</t>
    </rPh>
    <phoneticPr fontId="4"/>
  </si>
  <si>
    <t>　　    都立及び私立である。</t>
    <rPh sb="6" eb="8">
      <t>トリツ</t>
    </rPh>
    <rPh sb="8" eb="9">
      <t>オヨ</t>
    </rPh>
    <rPh sb="10" eb="12">
      <t>シリツ</t>
    </rPh>
    <phoneticPr fontId="4"/>
  </si>
  <si>
    <t>　　　　　 注）幼保連携型認定こども園は、平成31年度に設立</t>
    <rPh sb="6" eb="7">
      <t>チュウ</t>
    </rPh>
    <rPh sb="8" eb="10">
      <t>ヨウホ</t>
    </rPh>
    <rPh sb="10" eb="13">
      <t>レンケイガタ</t>
    </rPh>
    <rPh sb="13" eb="15">
      <t>ニンテイ</t>
    </rPh>
    <rPh sb="18" eb="19">
      <t>エン</t>
    </rPh>
    <rPh sb="21" eb="23">
      <t>ヘイセイ</t>
    </rPh>
    <rPh sb="25" eb="26">
      <t>ネン</t>
    </rPh>
    <rPh sb="26" eb="27">
      <t>ド</t>
    </rPh>
    <rPh sb="28" eb="30">
      <t>セツリツ</t>
    </rPh>
    <phoneticPr fontId="4"/>
  </si>
  <si>
    <t>資料　：　総務部総務契約課　（学校基本調査）</t>
    <rPh sb="0" eb="2">
      <t>シリョウ</t>
    </rPh>
    <rPh sb="5" eb="8">
      <t>ソウムブ</t>
    </rPh>
    <rPh sb="8" eb="10">
      <t>ソウム</t>
    </rPh>
    <rPh sb="10" eb="13">
      <t>ケイヤクカ</t>
    </rPh>
    <rPh sb="15" eb="17">
      <t>ガッコウ</t>
    </rPh>
    <rPh sb="17" eb="19">
      <t>キホン</t>
    </rPh>
    <rPh sb="19" eb="21">
      <t>チョウサ</t>
    </rPh>
    <phoneticPr fontId="4"/>
  </si>
  <si>
    <t>令和元年</t>
    <rPh sb="0" eb="2">
      <t>レイワ</t>
    </rPh>
    <rPh sb="2" eb="4">
      <t>ガンネン</t>
    </rPh>
    <phoneticPr fontId="2"/>
  </si>
  <si>
    <t>（各年５月１日現在）</t>
    <rPh sb="1" eb="2">
      <t>カク</t>
    </rPh>
    <rPh sb="2" eb="3">
      <t>トシ</t>
    </rPh>
    <rPh sb="4" eb="5">
      <t>ガツ</t>
    </rPh>
    <rPh sb="6" eb="7">
      <t>ニチ</t>
    </rPh>
    <rPh sb="7" eb="9">
      <t>ゲンザイ</t>
    </rPh>
    <phoneticPr fontId="4"/>
  </si>
  <si>
    <t>平成26年</t>
    <rPh sb="0" eb="2">
      <t>ヘイセイ</t>
    </rPh>
    <rPh sb="4" eb="5">
      <t>ネン</t>
    </rPh>
    <phoneticPr fontId="4"/>
  </si>
  <si>
    <t>第 ６７ 表　　　年次別学校（幼稚園）数、学級数及び児童・生徒（園児）数</t>
    <rPh sb="0" eb="1">
      <t>ダイ</t>
    </rPh>
    <rPh sb="5" eb="6">
      <t>ヒョウ</t>
    </rPh>
    <rPh sb="9" eb="11">
      <t>ネンジ</t>
    </rPh>
    <rPh sb="11" eb="12">
      <t>ベツ</t>
    </rPh>
    <rPh sb="12" eb="14">
      <t>ガッコウ</t>
    </rPh>
    <rPh sb="15" eb="18">
      <t>ヨウチエン</t>
    </rPh>
    <rPh sb="19" eb="20">
      <t>スウ</t>
    </rPh>
    <rPh sb="21" eb="23">
      <t>ガッキュウ</t>
    </rPh>
    <rPh sb="23" eb="24">
      <t>スウ</t>
    </rPh>
    <rPh sb="24" eb="25">
      <t>オヨ</t>
    </rPh>
    <rPh sb="26" eb="28">
      <t>ジドウ</t>
    </rPh>
    <rPh sb="29" eb="31">
      <t>セイト</t>
    </rPh>
    <rPh sb="32" eb="34">
      <t>エンジ</t>
    </rPh>
    <rPh sb="35" eb="36">
      <t>スウ</t>
    </rPh>
    <phoneticPr fontId="4"/>
  </si>
  <si>
    <t>教　育　・　文　化　・　スポーツ　　８　５</t>
    <rPh sb="0" eb="1">
      <t>キョウ</t>
    </rPh>
    <rPh sb="2" eb="3">
      <t>イク</t>
    </rPh>
    <rPh sb="6" eb="7">
      <t>ブン</t>
    </rPh>
    <rPh sb="8" eb="9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</si>
</sst>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/>
    <xf numFmtId="0" fontId="3" fillId="0" borderId="0" xfId="1" applyFont="1"/>
    <xf numFmtId="38" fontId="3" fillId="0" borderId="1" xfId="2" applyFont="1" applyBorder="1"/>
    <xf numFmtId="38" fontId="3" fillId="0" borderId="0" xfId="2" applyFont="1"/>
    <xf numFmtId="38" fontId="3" fillId="0" borderId="8" xfId="2" applyFont="1" applyBorder="1" applyAlignment="1">
      <alignment horizontal="distributed" vertical="center" justifyLastLine="1"/>
    </xf>
    <xf numFmtId="38" fontId="3" fillId="0" borderId="7" xfId="2" applyFont="1" applyBorder="1" applyAlignment="1">
      <alignment horizontal="distributed" vertical="center" justifyLastLine="1"/>
    </xf>
    <xf numFmtId="38" fontId="3" fillId="0" borderId="0" xfId="2" applyFont="1" applyBorder="1"/>
    <xf numFmtId="38" fontId="3" fillId="0" borderId="9" xfId="2" applyFont="1" applyBorder="1" applyAlignment="1">
      <alignment horizontal="distributed" vertical="center" justifyLastLine="1"/>
    </xf>
    <xf numFmtId="38" fontId="3" fillId="0" borderId="0" xfId="2" applyFont="1" applyAlignment="1">
      <alignment horizontal="center"/>
    </xf>
    <xf numFmtId="38" fontId="3" fillId="0" borderId="0" xfId="2" applyFont="1" applyAlignment="1"/>
    <xf numFmtId="38" fontId="3" fillId="0" borderId="9" xfId="2" applyFont="1" applyBorder="1"/>
    <xf numFmtId="38" fontId="3" fillId="0" borderId="0" xfId="2" applyFont="1" applyFill="1" applyAlignment="1">
      <alignment horizontal="center"/>
    </xf>
    <xf numFmtId="38" fontId="3" fillId="0" borderId="1" xfId="2" applyFont="1" applyBorder="1" applyAlignment="1">
      <alignment horizontal="distributed" vertical="center" justifyLastLine="1"/>
    </xf>
    <xf numFmtId="38" fontId="3" fillId="0" borderId="0" xfId="2" applyFont="1" applyAlignment="1">
      <alignment horizontal="left"/>
    </xf>
    <xf numFmtId="0" fontId="1" fillId="0" borderId="0" xfId="1" applyAlignment="1">
      <alignment horizontal="left"/>
    </xf>
    <xf numFmtId="38" fontId="3" fillId="0" borderId="1" xfId="2" applyFont="1" applyFill="1" applyBorder="1" applyAlignment="1">
      <alignment horizontal="center"/>
    </xf>
    <xf numFmtId="0" fontId="3" fillId="0" borderId="0" xfId="1" applyFont="1" applyAlignment="1"/>
    <xf numFmtId="38" fontId="3" fillId="0" borderId="0" xfId="2" applyFont="1" applyBorder="1" applyAlignment="1">
      <alignment horizontal="center"/>
    </xf>
    <xf numFmtId="38" fontId="3" fillId="0" borderId="0" xfId="2" applyFont="1" applyFill="1" applyBorder="1" applyAlignment="1">
      <alignment horizontal="center"/>
    </xf>
    <xf numFmtId="38" fontId="3" fillId="0" borderId="0" xfId="2" applyFont="1" applyBorder="1" applyAlignment="1">
      <alignment horizontal="center"/>
    </xf>
    <xf numFmtId="38" fontId="3" fillId="0" borderId="9" xfId="2" applyFont="1" applyBorder="1" applyAlignment="1">
      <alignment horizontal="distributed" justifyLastLine="1"/>
    </xf>
    <xf numFmtId="38" fontId="3" fillId="0" borderId="7" xfId="2" applyFont="1" applyBorder="1"/>
    <xf numFmtId="38" fontId="3" fillId="0" borderId="0" xfId="2" applyFont="1" applyBorder="1" applyAlignment="1">
      <alignment horizontal="center"/>
    </xf>
    <xf numFmtId="38" fontId="3" fillId="0" borderId="0" xfId="2" applyFont="1" applyBorder="1" applyAlignment="1"/>
    <xf numFmtId="38" fontId="3" fillId="0" borderId="1" xfId="2" applyFont="1" applyBorder="1" applyAlignment="1"/>
    <xf numFmtId="38" fontId="3" fillId="0" borderId="1" xfId="2" applyFont="1" applyBorder="1" applyAlignment="1">
      <alignment horizontal="center"/>
    </xf>
    <xf numFmtId="38" fontId="3" fillId="0" borderId="0" xfId="2" applyFont="1" applyBorder="1" applyAlignment="1">
      <alignment horizontal="center"/>
    </xf>
    <xf numFmtId="38" fontId="3" fillId="0" borderId="1" xfId="2" applyFont="1" applyBorder="1" applyAlignment="1">
      <alignment horizontal="center"/>
    </xf>
    <xf numFmtId="38" fontId="3" fillId="0" borderId="0" xfId="2" applyFont="1" applyBorder="1" applyAlignment="1">
      <alignment horizontal="center"/>
    </xf>
    <xf numFmtId="38" fontId="3" fillId="0" borderId="0" xfId="2" applyFont="1" applyAlignment="1">
      <alignment horizontal="center"/>
    </xf>
    <xf numFmtId="38" fontId="3" fillId="0" borderId="0" xfId="2" applyFont="1" applyAlignment="1">
      <alignment horizontal="left"/>
    </xf>
    <xf numFmtId="38" fontId="3" fillId="0" borderId="2" xfId="2" applyFont="1" applyBorder="1" applyAlignment="1">
      <alignment horizontal="distributed" vertical="center" justifyLastLine="1"/>
    </xf>
    <xf numFmtId="38" fontId="3" fillId="0" borderId="3" xfId="2" applyFont="1" applyBorder="1" applyAlignment="1">
      <alignment horizontal="distributed" vertical="center" justifyLastLine="1"/>
    </xf>
    <xf numFmtId="38" fontId="3" fillId="0" borderId="1" xfId="2" applyFont="1" applyBorder="1" applyAlignment="1">
      <alignment horizontal="distributed" vertical="center" justifyLastLine="1"/>
    </xf>
    <xf numFmtId="38" fontId="3" fillId="0" borderId="7" xfId="2" applyFont="1" applyBorder="1" applyAlignment="1">
      <alignment horizontal="distributed" vertical="center" justifyLastLine="1"/>
    </xf>
    <xf numFmtId="38" fontId="3" fillId="0" borderId="4" xfId="2" applyFont="1" applyBorder="1" applyAlignment="1">
      <alignment horizontal="distributed" vertical="center" justifyLastLine="1"/>
    </xf>
    <xf numFmtId="38" fontId="3" fillId="0" borderId="5" xfId="2" applyFont="1" applyBorder="1" applyAlignment="1">
      <alignment horizontal="distributed" vertical="center" justifyLastLine="1"/>
    </xf>
    <xf numFmtId="38" fontId="3" fillId="0" borderId="6" xfId="2" applyFont="1" applyBorder="1" applyAlignment="1">
      <alignment horizontal="distributed" vertical="center" justifyLastLine="1"/>
    </xf>
    <xf numFmtId="38" fontId="3" fillId="0" borderId="4" xfId="2" applyFont="1" applyBorder="1" applyAlignment="1">
      <alignment horizontal="center" vertical="center" justifyLastLine="1"/>
    </xf>
    <xf numFmtId="38" fontId="3" fillId="0" borderId="6" xfId="2" applyFont="1" applyBorder="1" applyAlignment="1">
      <alignment horizontal="center" vertical="center" justifyLastLine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distributed"/>
    </xf>
    <xf numFmtId="0" fontId="3" fillId="0" borderId="0" xfId="1" applyFont="1" applyAlignment="1">
      <alignment horizontal="right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9"/>
  <sheetViews>
    <sheetView tabSelected="1" topLeftCell="A28" zoomScaleNormal="100" workbookViewId="0">
      <selection activeCell="Q26" sqref="Q26"/>
    </sheetView>
  </sheetViews>
  <sheetFormatPr defaultRowHeight="13.5" x14ac:dyDescent="0.15"/>
  <cols>
    <col min="1" max="1" width="3.625" style="1" customWidth="1"/>
    <col min="2" max="2" width="3.125" style="1" customWidth="1"/>
    <col min="3" max="3" width="11.875" style="1" customWidth="1"/>
    <col min="4" max="7" width="8.25" style="1" customWidth="1"/>
    <col min="8" max="8" width="6.5" style="1" customWidth="1"/>
    <col min="9" max="9" width="2.375" style="1" customWidth="1"/>
    <col min="10" max="10" width="8.25" style="1" customWidth="1"/>
    <col min="11" max="11" width="6.75" style="1" customWidth="1"/>
    <col min="12" max="12" width="2.125" style="1" customWidth="1"/>
    <col min="13" max="13" width="5.625" style="1" customWidth="1"/>
    <col min="14" max="14" width="2" style="1" customWidth="1"/>
    <col min="15" max="15" width="4.125" style="1" customWidth="1"/>
    <col min="16" max="256" width="9" style="1"/>
    <col min="257" max="257" width="5.125" style="1" customWidth="1"/>
    <col min="258" max="258" width="4.25" style="1" customWidth="1"/>
    <col min="259" max="259" width="11.875" style="1" customWidth="1"/>
    <col min="260" max="263" width="8.25" style="1" customWidth="1"/>
    <col min="264" max="264" width="6.5" style="1" customWidth="1"/>
    <col min="265" max="265" width="2.375" style="1" customWidth="1"/>
    <col min="266" max="266" width="8.25" style="1" customWidth="1"/>
    <col min="267" max="267" width="6.75" style="1" customWidth="1"/>
    <col min="268" max="268" width="2.125" style="1" customWidth="1"/>
    <col min="269" max="269" width="5.625" style="1" customWidth="1"/>
    <col min="270" max="270" width="2" style="1" customWidth="1"/>
    <col min="271" max="512" width="9" style="1"/>
    <col min="513" max="513" width="5.125" style="1" customWidth="1"/>
    <col min="514" max="514" width="4.25" style="1" customWidth="1"/>
    <col min="515" max="515" width="11.875" style="1" customWidth="1"/>
    <col min="516" max="519" width="8.25" style="1" customWidth="1"/>
    <col min="520" max="520" width="6.5" style="1" customWidth="1"/>
    <col min="521" max="521" width="2.375" style="1" customWidth="1"/>
    <col min="522" max="522" width="8.25" style="1" customWidth="1"/>
    <col min="523" max="523" width="6.75" style="1" customWidth="1"/>
    <col min="524" max="524" width="2.125" style="1" customWidth="1"/>
    <col min="525" max="525" width="5.625" style="1" customWidth="1"/>
    <col min="526" max="526" width="2" style="1" customWidth="1"/>
    <col min="527" max="768" width="9" style="1"/>
    <col min="769" max="769" width="5.125" style="1" customWidth="1"/>
    <col min="770" max="770" width="4.25" style="1" customWidth="1"/>
    <col min="771" max="771" width="11.875" style="1" customWidth="1"/>
    <col min="772" max="775" width="8.25" style="1" customWidth="1"/>
    <col min="776" max="776" width="6.5" style="1" customWidth="1"/>
    <col min="777" max="777" width="2.375" style="1" customWidth="1"/>
    <col min="778" max="778" width="8.25" style="1" customWidth="1"/>
    <col min="779" max="779" width="6.75" style="1" customWidth="1"/>
    <col min="780" max="780" width="2.125" style="1" customWidth="1"/>
    <col min="781" max="781" width="5.625" style="1" customWidth="1"/>
    <col min="782" max="782" width="2" style="1" customWidth="1"/>
    <col min="783" max="1024" width="9" style="1"/>
    <col min="1025" max="1025" width="5.125" style="1" customWidth="1"/>
    <col min="1026" max="1026" width="4.25" style="1" customWidth="1"/>
    <col min="1027" max="1027" width="11.875" style="1" customWidth="1"/>
    <col min="1028" max="1031" width="8.25" style="1" customWidth="1"/>
    <col min="1032" max="1032" width="6.5" style="1" customWidth="1"/>
    <col min="1033" max="1033" width="2.375" style="1" customWidth="1"/>
    <col min="1034" max="1034" width="8.25" style="1" customWidth="1"/>
    <col min="1035" max="1035" width="6.75" style="1" customWidth="1"/>
    <col min="1036" max="1036" width="2.125" style="1" customWidth="1"/>
    <col min="1037" max="1037" width="5.625" style="1" customWidth="1"/>
    <col min="1038" max="1038" width="2" style="1" customWidth="1"/>
    <col min="1039" max="1280" width="9" style="1"/>
    <col min="1281" max="1281" width="5.125" style="1" customWidth="1"/>
    <col min="1282" max="1282" width="4.25" style="1" customWidth="1"/>
    <col min="1283" max="1283" width="11.875" style="1" customWidth="1"/>
    <col min="1284" max="1287" width="8.25" style="1" customWidth="1"/>
    <col min="1288" max="1288" width="6.5" style="1" customWidth="1"/>
    <col min="1289" max="1289" width="2.375" style="1" customWidth="1"/>
    <col min="1290" max="1290" width="8.25" style="1" customWidth="1"/>
    <col min="1291" max="1291" width="6.75" style="1" customWidth="1"/>
    <col min="1292" max="1292" width="2.125" style="1" customWidth="1"/>
    <col min="1293" max="1293" width="5.625" style="1" customWidth="1"/>
    <col min="1294" max="1294" width="2" style="1" customWidth="1"/>
    <col min="1295" max="1536" width="9" style="1"/>
    <col min="1537" max="1537" width="5.125" style="1" customWidth="1"/>
    <col min="1538" max="1538" width="4.25" style="1" customWidth="1"/>
    <col min="1539" max="1539" width="11.875" style="1" customWidth="1"/>
    <col min="1540" max="1543" width="8.25" style="1" customWidth="1"/>
    <col min="1544" max="1544" width="6.5" style="1" customWidth="1"/>
    <col min="1545" max="1545" width="2.375" style="1" customWidth="1"/>
    <col min="1546" max="1546" width="8.25" style="1" customWidth="1"/>
    <col min="1547" max="1547" width="6.75" style="1" customWidth="1"/>
    <col min="1548" max="1548" width="2.125" style="1" customWidth="1"/>
    <col min="1549" max="1549" width="5.625" style="1" customWidth="1"/>
    <col min="1550" max="1550" width="2" style="1" customWidth="1"/>
    <col min="1551" max="1792" width="9" style="1"/>
    <col min="1793" max="1793" width="5.125" style="1" customWidth="1"/>
    <col min="1794" max="1794" width="4.25" style="1" customWidth="1"/>
    <col min="1795" max="1795" width="11.875" style="1" customWidth="1"/>
    <col min="1796" max="1799" width="8.25" style="1" customWidth="1"/>
    <col min="1800" max="1800" width="6.5" style="1" customWidth="1"/>
    <col min="1801" max="1801" width="2.375" style="1" customWidth="1"/>
    <col min="1802" max="1802" width="8.25" style="1" customWidth="1"/>
    <col min="1803" max="1803" width="6.75" style="1" customWidth="1"/>
    <col min="1804" max="1804" width="2.125" style="1" customWidth="1"/>
    <col min="1805" max="1805" width="5.625" style="1" customWidth="1"/>
    <col min="1806" max="1806" width="2" style="1" customWidth="1"/>
    <col min="1807" max="2048" width="9" style="1"/>
    <col min="2049" max="2049" width="5.125" style="1" customWidth="1"/>
    <col min="2050" max="2050" width="4.25" style="1" customWidth="1"/>
    <col min="2051" max="2051" width="11.875" style="1" customWidth="1"/>
    <col min="2052" max="2055" width="8.25" style="1" customWidth="1"/>
    <col min="2056" max="2056" width="6.5" style="1" customWidth="1"/>
    <col min="2057" max="2057" width="2.375" style="1" customWidth="1"/>
    <col min="2058" max="2058" width="8.25" style="1" customWidth="1"/>
    <col min="2059" max="2059" width="6.75" style="1" customWidth="1"/>
    <col min="2060" max="2060" width="2.125" style="1" customWidth="1"/>
    <col min="2061" max="2061" width="5.625" style="1" customWidth="1"/>
    <col min="2062" max="2062" width="2" style="1" customWidth="1"/>
    <col min="2063" max="2304" width="9" style="1"/>
    <col min="2305" max="2305" width="5.125" style="1" customWidth="1"/>
    <col min="2306" max="2306" width="4.25" style="1" customWidth="1"/>
    <col min="2307" max="2307" width="11.875" style="1" customWidth="1"/>
    <col min="2308" max="2311" width="8.25" style="1" customWidth="1"/>
    <col min="2312" max="2312" width="6.5" style="1" customWidth="1"/>
    <col min="2313" max="2313" width="2.375" style="1" customWidth="1"/>
    <col min="2314" max="2314" width="8.25" style="1" customWidth="1"/>
    <col min="2315" max="2315" width="6.75" style="1" customWidth="1"/>
    <col min="2316" max="2316" width="2.125" style="1" customWidth="1"/>
    <col min="2317" max="2317" width="5.625" style="1" customWidth="1"/>
    <col min="2318" max="2318" width="2" style="1" customWidth="1"/>
    <col min="2319" max="2560" width="9" style="1"/>
    <col min="2561" max="2561" width="5.125" style="1" customWidth="1"/>
    <col min="2562" max="2562" width="4.25" style="1" customWidth="1"/>
    <col min="2563" max="2563" width="11.875" style="1" customWidth="1"/>
    <col min="2564" max="2567" width="8.25" style="1" customWidth="1"/>
    <col min="2568" max="2568" width="6.5" style="1" customWidth="1"/>
    <col min="2569" max="2569" width="2.375" style="1" customWidth="1"/>
    <col min="2570" max="2570" width="8.25" style="1" customWidth="1"/>
    <col min="2571" max="2571" width="6.75" style="1" customWidth="1"/>
    <col min="2572" max="2572" width="2.125" style="1" customWidth="1"/>
    <col min="2573" max="2573" width="5.625" style="1" customWidth="1"/>
    <col min="2574" max="2574" width="2" style="1" customWidth="1"/>
    <col min="2575" max="2816" width="9" style="1"/>
    <col min="2817" max="2817" width="5.125" style="1" customWidth="1"/>
    <col min="2818" max="2818" width="4.25" style="1" customWidth="1"/>
    <col min="2819" max="2819" width="11.875" style="1" customWidth="1"/>
    <col min="2820" max="2823" width="8.25" style="1" customWidth="1"/>
    <col min="2824" max="2824" width="6.5" style="1" customWidth="1"/>
    <col min="2825" max="2825" width="2.375" style="1" customWidth="1"/>
    <col min="2826" max="2826" width="8.25" style="1" customWidth="1"/>
    <col min="2827" max="2827" width="6.75" style="1" customWidth="1"/>
    <col min="2828" max="2828" width="2.125" style="1" customWidth="1"/>
    <col min="2829" max="2829" width="5.625" style="1" customWidth="1"/>
    <col min="2830" max="2830" width="2" style="1" customWidth="1"/>
    <col min="2831" max="3072" width="9" style="1"/>
    <col min="3073" max="3073" width="5.125" style="1" customWidth="1"/>
    <col min="3074" max="3074" width="4.25" style="1" customWidth="1"/>
    <col min="3075" max="3075" width="11.875" style="1" customWidth="1"/>
    <col min="3076" max="3079" width="8.25" style="1" customWidth="1"/>
    <col min="3080" max="3080" width="6.5" style="1" customWidth="1"/>
    <col min="3081" max="3081" width="2.375" style="1" customWidth="1"/>
    <col min="3082" max="3082" width="8.25" style="1" customWidth="1"/>
    <col min="3083" max="3083" width="6.75" style="1" customWidth="1"/>
    <col min="3084" max="3084" width="2.125" style="1" customWidth="1"/>
    <col min="3085" max="3085" width="5.625" style="1" customWidth="1"/>
    <col min="3086" max="3086" width="2" style="1" customWidth="1"/>
    <col min="3087" max="3328" width="9" style="1"/>
    <col min="3329" max="3329" width="5.125" style="1" customWidth="1"/>
    <col min="3330" max="3330" width="4.25" style="1" customWidth="1"/>
    <col min="3331" max="3331" width="11.875" style="1" customWidth="1"/>
    <col min="3332" max="3335" width="8.25" style="1" customWidth="1"/>
    <col min="3336" max="3336" width="6.5" style="1" customWidth="1"/>
    <col min="3337" max="3337" width="2.375" style="1" customWidth="1"/>
    <col min="3338" max="3338" width="8.25" style="1" customWidth="1"/>
    <col min="3339" max="3339" width="6.75" style="1" customWidth="1"/>
    <col min="3340" max="3340" width="2.125" style="1" customWidth="1"/>
    <col min="3341" max="3341" width="5.625" style="1" customWidth="1"/>
    <col min="3342" max="3342" width="2" style="1" customWidth="1"/>
    <col min="3343" max="3584" width="9" style="1"/>
    <col min="3585" max="3585" width="5.125" style="1" customWidth="1"/>
    <col min="3586" max="3586" width="4.25" style="1" customWidth="1"/>
    <col min="3587" max="3587" width="11.875" style="1" customWidth="1"/>
    <col min="3588" max="3591" width="8.25" style="1" customWidth="1"/>
    <col min="3592" max="3592" width="6.5" style="1" customWidth="1"/>
    <col min="3593" max="3593" width="2.375" style="1" customWidth="1"/>
    <col min="3594" max="3594" width="8.25" style="1" customWidth="1"/>
    <col min="3595" max="3595" width="6.75" style="1" customWidth="1"/>
    <col min="3596" max="3596" width="2.125" style="1" customWidth="1"/>
    <col min="3597" max="3597" width="5.625" style="1" customWidth="1"/>
    <col min="3598" max="3598" width="2" style="1" customWidth="1"/>
    <col min="3599" max="3840" width="9" style="1"/>
    <col min="3841" max="3841" width="5.125" style="1" customWidth="1"/>
    <col min="3842" max="3842" width="4.25" style="1" customWidth="1"/>
    <col min="3843" max="3843" width="11.875" style="1" customWidth="1"/>
    <col min="3844" max="3847" width="8.25" style="1" customWidth="1"/>
    <col min="3848" max="3848" width="6.5" style="1" customWidth="1"/>
    <col min="3849" max="3849" width="2.375" style="1" customWidth="1"/>
    <col min="3850" max="3850" width="8.25" style="1" customWidth="1"/>
    <col min="3851" max="3851" width="6.75" style="1" customWidth="1"/>
    <col min="3852" max="3852" width="2.125" style="1" customWidth="1"/>
    <col min="3853" max="3853" width="5.625" style="1" customWidth="1"/>
    <col min="3854" max="3854" width="2" style="1" customWidth="1"/>
    <col min="3855" max="4096" width="9" style="1"/>
    <col min="4097" max="4097" width="5.125" style="1" customWidth="1"/>
    <col min="4098" max="4098" width="4.25" style="1" customWidth="1"/>
    <col min="4099" max="4099" width="11.875" style="1" customWidth="1"/>
    <col min="4100" max="4103" width="8.25" style="1" customWidth="1"/>
    <col min="4104" max="4104" width="6.5" style="1" customWidth="1"/>
    <col min="4105" max="4105" width="2.375" style="1" customWidth="1"/>
    <col min="4106" max="4106" width="8.25" style="1" customWidth="1"/>
    <col min="4107" max="4107" width="6.75" style="1" customWidth="1"/>
    <col min="4108" max="4108" width="2.125" style="1" customWidth="1"/>
    <col min="4109" max="4109" width="5.625" style="1" customWidth="1"/>
    <col min="4110" max="4110" width="2" style="1" customWidth="1"/>
    <col min="4111" max="4352" width="9" style="1"/>
    <col min="4353" max="4353" width="5.125" style="1" customWidth="1"/>
    <col min="4354" max="4354" width="4.25" style="1" customWidth="1"/>
    <col min="4355" max="4355" width="11.875" style="1" customWidth="1"/>
    <col min="4356" max="4359" width="8.25" style="1" customWidth="1"/>
    <col min="4360" max="4360" width="6.5" style="1" customWidth="1"/>
    <col min="4361" max="4361" width="2.375" style="1" customWidth="1"/>
    <col min="4362" max="4362" width="8.25" style="1" customWidth="1"/>
    <col min="4363" max="4363" width="6.75" style="1" customWidth="1"/>
    <col min="4364" max="4364" width="2.125" style="1" customWidth="1"/>
    <col min="4365" max="4365" width="5.625" style="1" customWidth="1"/>
    <col min="4366" max="4366" width="2" style="1" customWidth="1"/>
    <col min="4367" max="4608" width="9" style="1"/>
    <col min="4609" max="4609" width="5.125" style="1" customWidth="1"/>
    <col min="4610" max="4610" width="4.25" style="1" customWidth="1"/>
    <col min="4611" max="4611" width="11.875" style="1" customWidth="1"/>
    <col min="4612" max="4615" width="8.25" style="1" customWidth="1"/>
    <col min="4616" max="4616" width="6.5" style="1" customWidth="1"/>
    <col min="4617" max="4617" width="2.375" style="1" customWidth="1"/>
    <col min="4618" max="4618" width="8.25" style="1" customWidth="1"/>
    <col min="4619" max="4619" width="6.75" style="1" customWidth="1"/>
    <col min="4620" max="4620" width="2.125" style="1" customWidth="1"/>
    <col min="4621" max="4621" width="5.625" style="1" customWidth="1"/>
    <col min="4622" max="4622" width="2" style="1" customWidth="1"/>
    <col min="4623" max="4864" width="9" style="1"/>
    <col min="4865" max="4865" width="5.125" style="1" customWidth="1"/>
    <col min="4866" max="4866" width="4.25" style="1" customWidth="1"/>
    <col min="4867" max="4867" width="11.875" style="1" customWidth="1"/>
    <col min="4868" max="4871" width="8.25" style="1" customWidth="1"/>
    <col min="4872" max="4872" width="6.5" style="1" customWidth="1"/>
    <col min="4873" max="4873" width="2.375" style="1" customWidth="1"/>
    <col min="4874" max="4874" width="8.25" style="1" customWidth="1"/>
    <col min="4875" max="4875" width="6.75" style="1" customWidth="1"/>
    <col min="4876" max="4876" width="2.125" style="1" customWidth="1"/>
    <col min="4877" max="4877" width="5.625" style="1" customWidth="1"/>
    <col min="4878" max="4878" width="2" style="1" customWidth="1"/>
    <col min="4879" max="5120" width="9" style="1"/>
    <col min="5121" max="5121" width="5.125" style="1" customWidth="1"/>
    <col min="5122" max="5122" width="4.25" style="1" customWidth="1"/>
    <col min="5123" max="5123" width="11.875" style="1" customWidth="1"/>
    <col min="5124" max="5127" width="8.25" style="1" customWidth="1"/>
    <col min="5128" max="5128" width="6.5" style="1" customWidth="1"/>
    <col min="5129" max="5129" width="2.375" style="1" customWidth="1"/>
    <col min="5130" max="5130" width="8.25" style="1" customWidth="1"/>
    <col min="5131" max="5131" width="6.75" style="1" customWidth="1"/>
    <col min="5132" max="5132" width="2.125" style="1" customWidth="1"/>
    <col min="5133" max="5133" width="5.625" style="1" customWidth="1"/>
    <col min="5134" max="5134" width="2" style="1" customWidth="1"/>
    <col min="5135" max="5376" width="9" style="1"/>
    <col min="5377" max="5377" width="5.125" style="1" customWidth="1"/>
    <col min="5378" max="5378" width="4.25" style="1" customWidth="1"/>
    <col min="5379" max="5379" width="11.875" style="1" customWidth="1"/>
    <col min="5380" max="5383" width="8.25" style="1" customWidth="1"/>
    <col min="5384" max="5384" width="6.5" style="1" customWidth="1"/>
    <col min="5385" max="5385" width="2.375" style="1" customWidth="1"/>
    <col min="5386" max="5386" width="8.25" style="1" customWidth="1"/>
    <col min="5387" max="5387" width="6.75" style="1" customWidth="1"/>
    <col min="5388" max="5388" width="2.125" style="1" customWidth="1"/>
    <col min="5389" max="5389" width="5.625" style="1" customWidth="1"/>
    <col min="5390" max="5390" width="2" style="1" customWidth="1"/>
    <col min="5391" max="5632" width="9" style="1"/>
    <col min="5633" max="5633" width="5.125" style="1" customWidth="1"/>
    <col min="5634" max="5634" width="4.25" style="1" customWidth="1"/>
    <col min="5635" max="5635" width="11.875" style="1" customWidth="1"/>
    <col min="5636" max="5639" width="8.25" style="1" customWidth="1"/>
    <col min="5640" max="5640" width="6.5" style="1" customWidth="1"/>
    <col min="5641" max="5641" width="2.375" style="1" customWidth="1"/>
    <col min="5642" max="5642" width="8.25" style="1" customWidth="1"/>
    <col min="5643" max="5643" width="6.75" style="1" customWidth="1"/>
    <col min="5644" max="5644" width="2.125" style="1" customWidth="1"/>
    <col min="5645" max="5645" width="5.625" style="1" customWidth="1"/>
    <col min="5646" max="5646" width="2" style="1" customWidth="1"/>
    <col min="5647" max="5888" width="9" style="1"/>
    <col min="5889" max="5889" width="5.125" style="1" customWidth="1"/>
    <col min="5890" max="5890" width="4.25" style="1" customWidth="1"/>
    <col min="5891" max="5891" width="11.875" style="1" customWidth="1"/>
    <col min="5892" max="5895" width="8.25" style="1" customWidth="1"/>
    <col min="5896" max="5896" width="6.5" style="1" customWidth="1"/>
    <col min="5897" max="5897" width="2.375" style="1" customWidth="1"/>
    <col min="5898" max="5898" width="8.25" style="1" customWidth="1"/>
    <col min="5899" max="5899" width="6.75" style="1" customWidth="1"/>
    <col min="5900" max="5900" width="2.125" style="1" customWidth="1"/>
    <col min="5901" max="5901" width="5.625" style="1" customWidth="1"/>
    <col min="5902" max="5902" width="2" style="1" customWidth="1"/>
    <col min="5903" max="6144" width="9" style="1"/>
    <col min="6145" max="6145" width="5.125" style="1" customWidth="1"/>
    <col min="6146" max="6146" width="4.25" style="1" customWidth="1"/>
    <col min="6147" max="6147" width="11.875" style="1" customWidth="1"/>
    <col min="6148" max="6151" width="8.25" style="1" customWidth="1"/>
    <col min="6152" max="6152" width="6.5" style="1" customWidth="1"/>
    <col min="6153" max="6153" width="2.375" style="1" customWidth="1"/>
    <col min="6154" max="6154" width="8.25" style="1" customWidth="1"/>
    <col min="6155" max="6155" width="6.75" style="1" customWidth="1"/>
    <col min="6156" max="6156" width="2.125" style="1" customWidth="1"/>
    <col min="6157" max="6157" width="5.625" style="1" customWidth="1"/>
    <col min="6158" max="6158" width="2" style="1" customWidth="1"/>
    <col min="6159" max="6400" width="9" style="1"/>
    <col min="6401" max="6401" width="5.125" style="1" customWidth="1"/>
    <col min="6402" max="6402" width="4.25" style="1" customWidth="1"/>
    <col min="6403" max="6403" width="11.875" style="1" customWidth="1"/>
    <col min="6404" max="6407" width="8.25" style="1" customWidth="1"/>
    <col min="6408" max="6408" width="6.5" style="1" customWidth="1"/>
    <col min="6409" max="6409" width="2.375" style="1" customWidth="1"/>
    <col min="6410" max="6410" width="8.25" style="1" customWidth="1"/>
    <col min="6411" max="6411" width="6.75" style="1" customWidth="1"/>
    <col min="6412" max="6412" width="2.125" style="1" customWidth="1"/>
    <col min="6413" max="6413" width="5.625" style="1" customWidth="1"/>
    <col min="6414" max="6414" width="2" style="1" customWidth="1"/>
    <col min="6415" max="6656" width="9" style="1"/>
    <col min="6657" max="6657" width="5.125" style="1" customWidth="1"/>
    <col min="6658" max="6658" width="4.25" style="1" customWidth="1"/>
    <col min="6659" max="6659" width="11.875" style="1" customWidth="1"/>
    <col min="6660" max="6663" width="8.25" style="1" customWidth="1"/>
    <col min="6664" max="6664" width="6.5" style="1" customWidth="1"/>
    <col min="6665" max="6665" width="2.375" style="1" customWidth="1"/>
    <col min="6666" max="6666" width="8.25" style="1" customWidth="1"/>
    <col min="6667" max="6667" width="6.75" style="1" customWidth="1"/>
    <col min="6668" max="6668" width="2.125" style="1" customWidth="1"/>
    <col min="6669" max="6669" width="5.625" style="1" customWidth="1"/>
    <col min="6670" max="6670" width="2" style="1" customWidth="1"/>
    <col min="6671" max="6912" width="9" style="1"/>
    <col min="6913" max="6913" width="5.125" style="1" customWidth="1"/>
    <col min="6914" max="6914" width="4.25" style="1" customWidth="1"/>
    <col min="6915" max="6915" width="11.875" style="1" customWidth="1"/>
    <col min="6916" max="6919" width="8.25" style="1" customWidth="1"/>
    <col min="6920" max="6920" width="6.5" style="1" customWidth="1"/>
    <col min="6921" max="6921" width="2.375" style="1" customWidth="1"/>
    <col min="6922" max="6922" width="8.25" style="1" customWidth="1"/>
    <col min="6923" max="6923" width="6.75" style="1" customWidth="1"/>
    <col min="6924" max="6924" width="2.125" style="1" customWidth="1"/>
    <col min="6925" max="6925" width="5.625" style="1" customWidth="1"/>
    <col min="6926" max="6926" width="2" style="1" customWidth="1"/>
    <col min="6927" max="7168" width="9" style="1"/>
    <col min="7169" max="7169" width="5.125" style="1" customWidth="1"/>
    <col min="7170" max="7170" width="4.25" style="1" customWidth="1"/>
    <col min="7171" max="7171" width="11.875" style="1" customWidth="1"/>
    <col min="7172" max="7175" width="8.25" style="1" customWidth="1"/>
    <col min="7176" max="7176" width="6.5" style="1" customWidth="1"/>
    <col min="7177" max="7177" width="2.375" style="1" customWidth="1"/>
    <col min="7178" max="7178" width="8.25" style="1" customWidth="1"/>
    <col min="7179" max="7179" width="6.75" style="1" customWidth="1"/>
    <col min="7180" max="7180" width="2.125" style="1" customWidth="1"/>
    <col min="7181" max="7181" width="5.625" style="1" customWidth="1"/>
    <col min="7182" max="7182" width="2" style="1" customWidth="1"/>
    <col min="7183" max="7424" width="9" style="1"/>
    <col min="7425" max="7425" width="5.125" style="1" customWidth="1"/>
    <col min="7426" max="7426" width="4.25" style="1" customWidth="1"/>
    <col min="7427" max="7427" width="11.875" style="1" customWidth="1"/>
    <col min="7428" max="7431" width="8.25" style="1" customWidth="1"/>
    <col min="7432" max="7432" width="6.5" style="1" customWidth="1"/>
    <col min="7433" max="7433" width="2.375" style="1" customWidth="1"/>
    <col min="7434" max="7434" width="8.25" style="1" customWidth="1"/>
    <col min="7435" max="7435" width="6.75" style="1" customWidth="1"/>
    <col min="7436" max="7436" width="2.125" style="1" customWidth="1"/>
    <col min="7437" max="7437" width="5.625" style="1" customWidth="1"/>
    <col min="7438" max="7438" width="2" style="1" customWidth="1"/>
    <col min="7439" max="7680" width="9" style="1"/>
    <col min="7681" max="7681" width="5.125" style="1" customWidth="1"/>
    <col min="7682" max="7682" width="4.25" style="1" customWidth="1"/>
    <col min="7683" max="7683" width="11.875" style="1" customWidth="1"/>
    <col min="7684" max="7687" width="8.25" style="1" customWidth="1"/>
    <col min="7688" max="7688" width="6.5" style="1" customWidth="1"/>
    <col min="7689" max="7689" width="2.375" style="1" customWidth="1"/>
    <col min="7690" max="7690" width="8.25" style="1" customWidth="1"/>
    <col min="7691" max="7691" width="6.75" style="1" customWidth="1"/>
    <col min="7692" max="7692" width="2.125" style="1" customWidth="1"/>
    <col min="7693" max="7693" width="5.625" style="1" customWidth="1"/>
    <col min="7694" max="7694" width="2" style="1" customWidth="1"/>
    <col min="7695" max="7936" width="9" style="1"/>
    <col min="7937" max="7937" width="5.125" style="1" customWidth="1"/>
    <col min="7938" max="7938" width="4.25" style="1" customWidth="1"/>
    <col min="7939" max="7939" width="11.875" style="1" customWidth="1"/>
    <col min="7940" max="7943" width="8.25" style="1" customWidth="1"/>
    <col min="7944" max="7944" width="6.5" style="1" customWidth="1"/>
    <col min="7945" max="7945" width="2.375" style="1" customWidth="1"/>
    <col min="7946" max="7946" width="8.25" style="1" customWidth="1"/>
    <col min="7947" max="7947" width="6.75" style="1" customWidth="1"/>
    <col min="7948" max="7948" width="2.125" style="1" customWidth="1"/>
    <col min="7949" max="7949" width="5.625" style="1" customWidth="1"/>
    <col min="7950" max="7950" width="2" style="1" customWidth="1"/>
    <col min="7951" max="8192" width="9" style="1"/>
    <col min="8193" max="8193" width="5.125" style="1" customWidth="1"/>
    <col min="8194" max="8194" width="4.25" style="1" customWidth="1"/>
    <col min="8195" max="8195" width="11.875" style="1" customWidth="1"/>
    <col min="8196" max="8199" width="8.25" style="1" customWidth="1"/>
    <col min="8200" max="8200" width="6.5" style="1" customWidth="1"/>
    <col min="8201" max="8201" width="2.375" style="1" customWidth="1"/>
    <col min="8202" max="8202" width="8.25" style="1" customWidth="1"/>
    <col min="8203" max="8203" width="6.75" style="1" customWidth="1"/>
    <col min="8204" max="8204" width="2.125" style="1" customWidth="1"/>
    <col min="8205" max="8205" width="5.625" style="1" customWidth="1"/>
    <col min="8206" max="8206" width="2" style="1" customWidth="1"/>
    <col min="8207" max="8448" width="9" style="1"/>
    <col min="8449" max="8449" width="5.125" style="1" customWidth="1"/>
    <col min="8450" max="8450" width="4.25" style="1" customWidth="1"/>
    <col min="8451" max="8451" width="11.875" style="1" customWidth="1"/>
    <col min="8452" max="8455" width="8.25" style="1" customWidth="1"/>
    <col min="8456" max="8456" width="6.5" style="1" customWidth="1"/>
    <col min="8457" max="8457" width="2.375" style="1" customWidth="1"/>
    <col min="8458" max="8458" width="8.25" style="1" customWidth="1"/>
    <col min="8459" max="8459" width="6.75" style="1" customWidth="1"/>
    <col min="8460" max="8460" width="2.125" style="1" customWidth="1"/>
    <col min="8461" max="8461" width="5.625" style="1" customWidth="1"/>
    <col min="8462" max="8462" width="2" style="1" customWidth="1"/>
    <col min="8463" max="8704" width="9" style="1"/>
    <col min="8705" max="8705" width="5.125" style="1" customWidth="1"/>
    <col min="8706" max="8706" width="4.25" style="1" customWidth="1"/>
    <col min="8707" max="8707" width="11.875" style="1" customWidth="1"/>
    <col min="8708" max="8711" width="8.25" style="1" customWidth="1"/>
    <col min="8712" max="8712" width="6.5" style="1" customWidth="1"/>
    <col min="8713" max="8713" width="2.375" style="1" customWidth="1"/>
    <col min="8714" max="8714" width="8.25" style="1" customWidth="1"/>
    <col min="8715" max="8715" width="6.75" style="1" customWidth="1"/>
    <col min="8716" max="8716" width="2.125" style="1" customWidth="1"/>
    <col min="8717" max="8717" width="5.625" style="1" customWidth="1"/>
    <col min="8718" max="8718" width="2" style="1" customWidth="1"/>
    <col min="8719" max="8960" width="9" style="1"/>
    <col min="8961" max="8961" width="5.125" style="1" customWidth="1"/>
    <col min="8962" max="8962" width="4.25" style="1" customWidth="1"/>
    <col min="8963" max="8963" width="11.875" style="1" customWidth="1"/>
    <col min="8964" max="8967" width="8.25" style="1" customWidth="1"/>
    <col min="8968" max="8968" width="6.5" style="1" customWidth="1"/>
    <col min="8969" max="8969" width="2.375" style="1" customWidth="1"/>
    <col min="8970" max="8970" width="8.25" style="1" customWidth="1"/>
    <col min="8971" max="8971" width="6.75" style="1" customWidth="1"/>
    <col min="8972" max="8972" width="2.125" style="1" customWidth="1"/>
    <col min="8973" max="8973" width="5.625" style="1" customWidth="1"/>
    <col min="8974" max="8974" width="2" style="1" customWidth="1"/>
    <col min="8975" max="9216" width="9" style="1"/>
    <col min="9217" max="9217" width="5.125" style="1" customWidth="1"/>
    <col min="9218" max="9218" width="4.25" style="1" customWidth="1"/>
    <col min="9219" max="9219" width="11.875" style="1" customWidth="1"/>
    <col min="9220" max="9223" width="8.25" style="1" customWidth="1"/>
    <col min="9224" max="9224" width="6.5" style="1" customWidth="1"/>
    <col min="9225" max="9225" width="2.375" style="1" customWidth="1"/>
    <col min="9226" max="9226" width="8.25" style="1" customWidth="1"/>
    <col min="9227" max="9227" width="6.75" style="1" customWidth="1"/>
    <col min="9228" max="9228" width="2.125" style="1" customWidth="1"/>
    <col min="9229" max="9229" width="5.625" style="1" customWidth="1"/>
    <col min="9230" max="9230" width="2" style="1" customWidth="1"/>
    <col min="9231" max="9472" width="9" style="1"/>
    <col min="9473" max="9473" width="5.125" style="1" customWidth="1"/>
    <col min="9474" max="9474" width="4.25" style="1" customWidth="1"/>
    <col min="9475" max="9475" width="11.875" style="1" customWidth="1"/>
    <col min="9476" max="9479" width="8.25" style="1" customWidth="1"/>
    <col min="9480" max="9480" width="6.5" style="1" customWidth="1"/>
    <col min="9481" max="9481" width="2.375" style="1" customWidth="1"/>
    <col min="9482" max="9482" width="8.25" style="1" customWidth="1"/>
    <col min="9483" max="9483" width="6.75" style="1" customWidth="1"/>
    <col min="9484" max="9484" width="2.125" style="1" customWidth="1"/>
    <col min="9485" max="9485" width="5.625" style="1" customWidth="1"/>
    <col min="9486" max="9486" width="2" style="1" customWidth="1"/>
    <col min="9487" max="9728" width="9" style="1"/>
    <col min="9729" max="9729" width="5.125" style="1" customWidth="1"/>
    <col min="9730" max="9730" width="4.25" style="1" customWidth="1"/>
    <col min="9731" max="9731" width="11.875" style="1" customWidth="1"/>
    <col min="9732" max="9735" width="8.25" style="1" customWidth="1"/>
    <col min="9736" max="9736" width="6.5" style="1" customWidth="1"/>
    <col min="9737" max="9737" width="2.375" style="1" customWidth="1"/>
    <col min="9738" max="9738" width="8.25" style="1" customWidth="1"/>
    <col min="9739" max="9739" width="6.75" style="1" customWidth="1"/>
    <col min="9740" max="9740" width="2.125" style="1" customWidth="1"/>
    <col min="9741" max="9741" width="5.625" style="1" customWidth="1"/>
    <col min="9742" max="9742" width="2" style="1" customWidth="1"/>
    <col min="9743" max="9984" width="9" style="1"/>
    <col min="9985" max="9985" width="5.125" style="1" customWidth="1"/>
    <col min="9986" max="9986" width="4.25" style="1" customWidth="1"/>
    <col min="9987" max="9987" width="11.875" style="1" customWidth="1"/>
    <col min="9988" max="9991" width="8.25" style="1" customWidth="1"/>
    <col min="9992" max="9992" width="6.5" style="1" customWidth="1"/>
    <col min="9993" max="9993" width="2.375" style="1" customWidth="1"/>
    <col min="9994" max="9994" width="8.25" style="1" customWidth="1"/>
    <col min="9995" max="9995" width="6.75" style="1" customWidth="1"/>
    <col min="9996" max="9996" width="2.125" style="1" customWidth="1"/>
    <col min="9997" max="9997" width="5.625" style="1" customWidth="1"/>
    <col min="9998" max="9998" width="2" style="1" customWidth="1"/>
    <col min="9999" max="10240" width="9" style="1"/>
    <col min="10241" max="10241" width="5.125" style="1" customWidth="1"/>
    <col min="10242" max="10242" width="4.25" style="1" customWidth="1"/>
    <col min="10243" max="10243" width="11.875" style="1" customWidth="1"/>
    <col min="10244" max="10247" width="8.25" style="1" customWidth="1"/>
    <col min="10248" max="10248" width="6.5" style="1" customWidth="1"/>
    <col min="10249" max="10249" width="2.375" style="1" customWidth="1"/>
    <col min="10250" max="10250" width="8.25" style="1" customWidth="1"/>
    <col min="10251" max="10251" width="6.75" style="1" customWidth="1"/>
    <col min="10252" max="10252" width="2.125" style="1" customWidth="1"/>
    <col min="10253" max="10253" width="5.625" style="1" customWidth="1"/>
    <col min="10254" max="10254" width="2" style="1" customWidth="1"/>
    <col min="10255" max="10496" width="9" style="1"/>
    <col min="10497" max="10497" width="5.125" style="1" customWidth="1"/>
    <col min="10498" max="10498" width="4.25" style="1" customWidth="1"/>
    <col min="10499" max="10499" width="11.875" style="1" customWidth="1"/>
    <col min="10500" max="10503" width="8.25" style="1" customWidth="1"/>
    <col min="10504" max="10504" width="6.5" style="1" customWidth="1"/>
    <col min="10505" max="10505" width="2.375" style="1" customWidth="1"/>
    <col min="10506" max="10506" width="8.25" style="1" customWidth="1"/>
    <col min="10507" max="10507" width="6.75" style="1" customWidth="1"/>
    <col min="10508" max="10508" width="2.125" style="1" customWidth="1"/>
    <col min="10509" max="10509" width="5.625" style="1" customWidth="1"/>
    <col min="10510" max="10510" width="2" style="1" customWidth="1"/>
    <col min="10511" max="10752" width="9" style="1"/>
    <col min="10753" max="10753" width="5.125" style="1" customWidth="1"/>
    <col min="10754" max="10754" width="4.25" style="1" customWidth="1"/>
    <col min="10755" max="10755" width="11.875" style="1" customWidth="1"/>
    <col min="10756" max="10759" width="8.25" style="1" customWidth="1"/>
    <col min="10760" max="10760" width="6.5" style="1" customWidth="1"/>
    <col min="10761" max="10761" width="2.375" style="1" customWidth="1"/>
    <col min="10762" max="10762" width="8.25" style="1" customWidth="1"/>
    <col min="10763" max="10763" width="6.75" style="1" customWidth="1"/>
    <col min="10764" max="10764" width="2.125" style="1" customWidth="1"/>
    <col min="10765" max="10765" width="5.625" style="1" customWidth="1"/>
    <col min="10766" max="10766" width="2" style="1" customWidth="1"/>
    <col min="10767" max="11008" width="9" style="1"/>
    <col min="11009" max="11009" width="5.125" style="1" customWidth="1"/>
    <col min="11010" max="11010" width="4.25" style="1" customWidth="1"/>
    <col min="11011" max="11011" width="11.875" style="1" customWidth="1"/>
    <col min="11012" max="11015" width="8.25" style="1" customWidth="1"/>
    <col min="11016" max="11016" width="6.5" style="1" customWidth="1"/>
    <col min="11017" max="11017" width="2.375" style="1" customWidth="1"/>
    <col min="11018" max="11018" width="8.25" style="1" customWidth="1"/>
    <col min="11019" max="11019" width="6.75" style="1" customWidth="1"/>
    <col min="11020" max="11020" width="2.125" style="1" customWidth="1"/>
    <col min="11021" max="11021" width="5.625" style="1" customWidth="1"/>
    <col min="11022" max="11022" width="2" style="1" customWidth="1"/>
    <col min="11023" max="11264" width="9" style="1"/>
    <col min="11265" max="11265" width="5.125" style="1" customWidth="1"/>
    <col min="11266" max="11266" width="4.25" style="1" customWidth="1"/>
    <col min="11267" max="11267" width="11.875" style="1" customWidth="1"/>
    <col min="11268" max="11271" width="8.25" style="1" customWidth="1"/>
    <col min="11272" max="11272" width="6.5" style="1" customWidth="1"/>
    <col min="11273" max="11273" width="2.375" style="1" customWidth="1"/>
    <col min="11274" max="11274" width="8.25" style="1" customWidth="1"/>
    <col min="11275" max="11275" width="6.75" style="1" customWidth="1"/>
    <col min="11276" max="11276" width="2.125" style="1" customWidth="1"/>
    <col min="11277" max="11277" width="5.625" style="1" customWidth="1"/>
    <col min="11278" max="11278" width="2" style="1" customWidth="1"/>
    <col min="11279" max="11520" width="9" style="1"/>
    <col min="11521" max="11521" width="5.125" style="1" customWidth="1"/>
    <col min="11522" max="11522" width="4.25" style="1" customWidth="1"/>
    <col min="11523" max="11523" width="11.875" style="1" customWidth="1"/>
    <col min="11524" max="11527" width="8.25" style="1" customWidth="1"/>
    <col min="11528" max="11528" width="6.5" style="1" customWidth="1"/>
    <col min="11529" max="11529" width="2.375" style="1" customWidth="1"/>
    <col min="11530" max="11530" width="8.25" style="1" customWidth="1"/>
    <col min="11531" max="11531" width="6.75" style="1" customWidth="1"/>
    <col min="11532" max="11532" width="2.125" style="1" customWidth="1"/>
    <col min="11533" max="11533" width="5.625" style="1" customWidth="1"/>
    <col min="11534" max="11534" width="2" style="1" customWidth="1"/>
    <col min="11535" max="11776" width="9" style="1"/>
    <col min="11777" max="11777" width="5.125" style="1" customWidth="1"/>
    <col min="11778" max="11778" width="4.25" style="1" customWidth="1"/>
    <col min="11779" max="11779" width="11.875" style="1" customWidth="1"/>
    <col min="11780" max="11783" width="8.25" style="1" customWidth="1"/>
    <col min="11784" max="11784" width="6.5" style="1" customWidth="1"/>
    <col min="11785" max="11785" width="2.375" style="1" customWidth="1"/>
    <col min="11786" max="11786" width="8.25" style="1" customWidth="1"/>
    <col min="11787" max="11787" width="6.75" style="1" customWidth="1"/>
    <col min="11788" max="11788" width="2.125" style="1" customWidth="1"/>
    <col min="11789" max="11789" width="5.625" style="1" customWidth="1"/>
    <col min="11790" max="11790" width="2" style="1" customWidth="1"/>
    <col min="11791" max="12032" width="9" style="1"/>
    <col min="12033" max="12033" width="5.125" style="1" customWidth="1"/>
    <col min="12034" max="12034" width="4.25" style="1" customWidth="1"/>
    <col min="12035" max="12035" width="11.875" style="1" customWidth="1"/>
    <col min="12036" max="12039" width="8.25" style="1" customWidth="1"/>
    <col min="12040" max="12040" width="6.5" style="1" customWidth="1"/>
    <col min="12041" max="12041" width="2.375" style="1" customWidth="1"/>
    <col min="12042" max="12042" width="8.25" style="1" customWidth="1"/>
    <col min="12043" max="12043" width="6.75" style="1" customWidth="1"/>
    <col min="12044" max="12044" width="2.125" style="1" customWidth="1"/>
    <col min="12045" max="12045" width="5.625" style="1" customWidth="1"/>
    <col min="12046" max="12046" width="2" style="1" customWidth="1"/>
    <col min="12047" max="12288" width="9" style="1"/>
    <col min="12289" max="12289" width="5.125" style="1" customWidth="1"/>
    <col min="12290" max="12290" width="4.25" style="1" customWidth="1"/>
    <col min="12291" max="12291" width="11.875" style="1" customWidth="1"/>
    <col min="12292" max="12295" width="8.25" style="1" customWidth="1"/>
    <col min="12296" max="12296" width="6.5" style="1" customWidth="1"/>
    <col min="12297" max="12297" width="2.375" style="1" customWidth="1"/>
    <col min="12298" max="12298" width="8.25" style="1" customWidth="1"/>
    <col min="12299" max="12299" width="6.75" style="1" customWidth="1"/>
    <col min="12300" max="12300" width="2.125" style="1" customWidth="1"/>
    <col min="12301" max="12301" width="5.625" style="1" customWidth="1"/>
    <col min="12302" max="12302" width="2" style="1" customWidth="1"/>
    <col min="12303" max="12544" width="9" style="1"/>
    <col min="12545" max="12545" width="5.125" style="1" customWidth="1"/>
    <col min="12546" max="12546" width="4.25" style="1" customWidth="1"/>
    <col min="12547" max="12547" width="11.875" style="1" customWidth="1"/>
    <col min="12548" max="12551" width="8.25" style="1" customWidth="1"/>
    <col min="12552" max="12552" width="6.5" style="1" customWidth="1"/>
    <col min="12553" max="12553" width="2.375" style="1" customWidth="1"/>
    <col min="12554" max="12554" width="8.25" style="1" customWidth="1"/>
    <col min="12555" max="12555" width="6.75" style="1" customWidth="1"/>
    <col min="12556" max="12556" width="2.125" style="1" customWidth="1"/>
    <col min="12557" max="12557" width="5.625" style="1" customWidth="1"/>
    <col min="12558" max="12558" width="2" style="1" customWidth="1"/>
    <col min="12559" max="12800" width="9" style="1"/>
    <col min="12801" max="12801" width="5.125" style="1" customWidth="1"/>
    <col min="12802" max="12802" width="4.25" style="1" customWidth="1"/>
    <col min="12803" max="12803" width="11.875" style="1" customWidth="1"/>
    <col min="12804" max="12807" width="8.25" style="1" customWidth="1"/>
    <col min="12808" max="12808" width="6.5" style="1" customWidth="1"/>
    <col min="12809" max="12809" width="2.375" style="1" customWidth="1"/>
    <col min="12810" max="12810" width="8.25" style="1" customWidth="1"/>
    <col min="12811" max="12811" width="6.75" style="1" customWidth="1"/>
    <col min="12812" max="12812" width="2.125" style="1" customWidth="1"/>
    <col min="12813" max="12813" width="5.625" style="1" customWidth="1"/>
    <col min="12814" max="12814" width="2" style="1" customWidth="1"/>
    <col min="12815" max="13056" width="9" style="1"/>
    <col min="13057" max="13057" width="5.125" style="1" customWidth="1"/>
    <col min="13058" max="13058" width="4.25" style="1" customWidth="1"/>
    <col min="13059" max="13059" width="11.875" style="1" customWidth="1"/>
    <col min="13060" max="13063" width="8.25" style="1" customWidth="1"/>
    <col min="13064" max="13064" width="6.5" style="1" customWidth="1"/>
    <col min="13065" max="13065" width="2.375" style="1" customWidth="1"/>
    <col min="13066" max="13066" width="8.25" style="1" customWidth="1"/>
    <col min="13067" max="13067" width="6.75" style="1" customWidth="1"/>
    <col min="13068" max="13068" width="2.125" style="1" customWidth="1"/>
    <col min="13069" max="13069" width="5.625" style="1" customWidth="1"/>
    <col min="13070" max="13070" width="2" style="1" customWidth="1"/>
    <col min="13071" max="13312" width="9" style="1"/>
    <col min="13313" max="13313" width="5.125" style="1" customWidth="1"/>
    <col min="13314" max="13314" width="4.25" style="1" customWidth="1"/>
    <col min="13315" max="13315" width="11.875" style="1" customWidth="1"/>
    <col min="13316" max="13319" width="8.25" style="1" customWidth="1"/>
    <col min="13320" max="13320" width="6.5" style="1" customWidth="1"/>
    <col min="13321" max="13321" width="2.375" style="1" customWidth="1"/>
    <col min="13322" max="13322" width="8.25" style="1" customWidth="1"/>
    <col min="13323" max="13323" width="6.75" style="1" customWidth="1"/>
    <col min="13324" max="13324" width="2.125" style="1" customWidth="1"/>
    <col min="13325" max="13325" width="5.625" style="1" customWidth="1"/>
    <col min="13326" max="13326" width="2" style="1" customWidth="1"/>
    <col min="13327" max="13568" width="9" style="1"/>
    <col min="13569" max="13569" width="5.125" style="1" customWidth="1"/>
    <col min="13570" max="13570" width="4.25" style="1" customWidth="1"/>
    <col min="13571" max="13571" width="11.875" style="1" customWidth="1"/>
    <col min="13572" max="13575" width="8.25" style="1" customWidth="1"/>
    <col min="13576" max="13576" width="6.5" style="1" customWidth="1"/>
    <col min="13577" max="13577" width="2.375" style="1" customWidth="1"/>
    <col min="13578" max="13578" width="8.25" style="1" customWidth="1"/>
    <col min="13579" max="13579" width="6.75" style="1" customWidth="1"/>
    <col min="13580" max="13580" width="2.125" style="1" customWidth="1"/>
    <col min="13581" max="13581" width="5.625" style="1" customWidth="1"/>
    <col min="13582" max="13582" width="2" style="1" customWidth="1"/>
    <col min="13583" max="13824" width="9" style="1"/>
    <col min="13825" max="13825" width="5.125" style="1" customWidth="1"/>
    <col min="13826" max="13826" width="4.25" style="1" customWidth="1"/>
    <col min="13827" max="13827" width="11.875" style="1" customWidth="1"/>
    <col min="13828" max="13831" width="8.25" style="1" customWidth="1"/>
    <col min="13832" max="13832" width="6.5" style="1" customWidth="1"/>
    <col min="13833" max="13833" width="2.375" style="1" customWidth="1"/>
    <col min="13834" max="13834" width="8.25" style="1" customWidth="1"/>
    <col min="13835" max="13835" width="6.75" style="1" customWidth="1"/>
    <col min="13836" max="13836" width="2.125" style="1" customWidth="1"/>
    <col min="13837" max="13837" width="5.625" style="1" customWidth="1"/>
    <col min="13838" max="13838" width="2" style="1" customWidth="1"/>
    <col min="13839" max="14080" width="9" style="1"/>
    <col min="14081" max="14081" width="5.125" style="1" customWidth="1"/>
    <col min="14082" max="14082" width="4.25" style="1" customWidth="1"/>
    <col min="14083" max="14083" width="11.875" style="1" customWidth="1"/>
    <col min="14084" max="14087" width="8.25" style="1" customWidth="1"/>
    <col min="14088" max="14088" width="6.5" style="1" customWidth="1"/>
    <col min="14089" max="14089" width="2.375" style="1" customWidth="1"/>
    <col min="14090" max="14090" width="8.25" style="1" customWidth="1"/>
    <col min="14091" max="14091" width="6.75" style="1" customWidth="1"/>
    <col min="14092" max="14092" width="2.125" style="1" customWidth="1"/>
    <col min="14093" max="14093" width="5.625" style="1" customWidth="1"/>
    <col min="14094" max="14094" width="2" style="1" customWidth="1"/>
    <col min="14095" max="14336" width="9" style="1"/>
    <col min="14337" max="14337" width="5.125" style="1" customWidth="1"/>
    <col min="14338" max="14338" width="4.25" style="1" customWidth="1"/>
    <col min="14339" max="14339" width="11.875" style="1" customWidth="1"/>
    <col min="14340" max="14343" width="8.25" style="1" customWidth="1"/>
    <col min="14344" max="14344" width="6.5" style="1" customWidth="1"/>
    <col min="14345" max="14345" width="2.375" style="1" customWidth="1"/>
    <col min="14346" max="14346" width="8.25" style="1" customWidth="1"/>
    <col min="14347" max="14347" width="6.75" style="1" customWidth="1"/>
    <col min="14348" max="14348" width="2.125" style="1" customWidth="1"/>
    <col min="14349" max="14349" width="5.625" style="1" customWidth="1"/>
    <col min="14350" max="14350" width="2" style="1" customWidth="1"/>
    <col min="14351" max="14592" width="9" style="1"/>
    <col min="14593" max="14593" width="5.125" style="1" customWidth="1"/>
    <col min="14594" max="14594" width="4.25" style="1" customWidth="1"/>
    <col min="14595" max="14595" width="11.875" style="1" customWidth="1"/>
    <col min="14596" max="14599" width="8.25" style="1" customWidth="1"/>
    <col min="14600" max="14600" width="6.5" style="1" customWidth="1"/>
    <col min="14601" max="14601" width="2.375" style="1" customWidth="1"/>
    <col min="14602" max="14602" width="8.25" style="1" customWidth="1"/>
    <col min="14603" max="14603" width="6.75" style="1" customWidth="1"/>
    <col min="14604" max="14604" width="2.125" style="1" customWidth="1"/>
    <col min="14605" max="14605" width="5.625" style="1" customWidth="1"/>
    <col min="14606" max="14606" width="2" style="1" customWidth="1"/>
    <col min="14607" max="14848" width="9" style="1"/>
    <col min="14849" max="14849" width="5.125" style="1" customWidth="1"/>
    <col min="14850" max="14850" width="4.25" style="1" customWidth="1"/>
    <col min="14851" max="14851" width="11.875" style="1" customWidth="1"/>
    <col min="14852" max="14855" width="8.25" style="1" customWidth="1"/>
    <col min="14856" max="14856" width="6.5" style="1" customWidth="1"/>
    <col min="14857" max="14857" width="2.375" style="1" customWidth="1"/>
    <col min="14858" max="14858" width="8.25" style="1" customWidth="1"/>
    <col min="14859" max="14859" width="6.75" style="1" customWidth="1"/>
    <col min="14860" max="14860" width="2.125" style="1" customWidth="1"/>
    <col min="14861" max="14861" width="5.625" style="1" customWidth="1"/>
    <col min="14862" max="14862" width="2" style="1" customWidth="1"/>
    <col min="14863" max="15104" width="9" style="1"/>
    <col min="15105" max="15105" width="5.125" style="1" customWidth="1"/>
    <col min="15106" max="15106" width="4.25" style="1" customWidth="1"/>
    <col min="15107" max="15107" width="11.875" style="1" customWidth="1"/>
    <col min="15108" max="15111" width="8.25" style="1" customWidth="1"/>
    <col min="15112" max="15112" width="6.5" style="1" customWidth="1"/>
    <col min="15113" max="15113" width="2.375" style="1" customWidth="1"/>
    <col min="15114" max="15114" width="8.25" style="1" customWidth="1"/>
    <col min="15115" max="15115" width="6.75" style="1" customWidth="1"/>
    <col min="15116" max="15116" width="2.125" style="1" customWidth="1"/>
    <col min="15117" max="15117" width="5.625" style="1" customWidth="1"/>
    <col min="15118" max="15118" width="2" style="1" customWidth="1"/>
    <col min="15119" max="15360" width="9" style="1"/>
    <col min="15361" max="15361" width="5.125" style="1" customWidth="1"/>
    <col min="15362" max="15362" width="4.25" style="1" customWidth="1"/>
    <col min="15363" max="15363" width="11.875" style="1" customWidth="1"/>
    <col min="15364" max="15367" width="8.25" style="1" customWidth="1"/>
    <col min="15368" max="15368" width="6.5" style="1" customWidth="1"/>
    <col min="15369" max="15369" width="2.375" style="1" customWidth="1"/>
    <col min="15370" max="15370" width="8.25" style="1" customWidth="1"/>
    <col min="15371" max="15371" width="6.75" style="1" customWidth="1"/>
    <col min="15372" max="15372" width="2.125" style="1" customWidth="1"/>
    <col min="15373" max="15373" width="5.625" style="1" customWidth="1"/>
    <col min="15374" max="15374" width="2" style="1" customWidth="1"/>
    <col min="15375" max="15616" width="9" style="1"/>
    <col min="15617" max="15617" width="5.125" style="1" customWidth="1"/>
    <col min="15618" max="15618" width="4.25" style="1" customWidth="1"/>
    <col min="15619" max="15619" width="11.875" style="1" customWidth="1"/>
    <col min="15620" max="15623" width="8.25" style="1" customWidth="1"/>
    <col min="15624" max="15624" width="6.5" style="1" customWidth="1"/>
    <col min="15625" max="15625" width="2.375" style="1" customWidth="1"/>
    <col min="15626" max="15626" width="8.25" style="1" customWidth="1"/>
    <col min="15627" max="15627" width="6.75" style="1" customWidth="1"/>
    <col min="15628" max="15628" width="2.125" style="1" customWidth="1"/>
    <col min="15629" max="15629" width="5.625" style="1" customWidth="1"/>
    <col min="15630" max="15630" width="2" style="1" customWidth="1"/>
    <col min="15631" max="15872" width="9" style="1"/>
    <col min="15873" max="15873" width="5.125" style="1" customWidth="1"/>
    <col min="15874" max="15874" width="4.25" style="1" customWidth="1"/>
    <col min="15875" max="15875" width="11.875" style="1" customWidth="1"/>
    <col min="15876" max="15879" width="8.25" style="1" customWidth="1"/>
    <col min="15880" max="15880" width="6.5" style="1" customWidth="1"/>
    <col min="15881" max="15881" width="2.375" style="1" customWidth="1"/>
    <col min="15882" max="15882" width="8.25" style="1" customWidth="1"/>
    <col min="15883" max="15883" width="6.75" style="1" customWidth="1"/>
    <col min="15884" max="15884" width="2.125" style="1" customWidth="1"/>
    <col min="15885" max="15885" width="5.625" style="1" customWidth="1"/>
    <col min="15886" max="15886" width="2" style="1" customWidth="1"/>
    <col min="15887" max="16128" width="9" style="1"/>
    <col min="16129" max="16129" width="5.125" style="1" customWidth="1"/>
    <col min="16130" max="16130" width="4.25" style="1" customWidth="1"/>
    <col min="16131" max="16131" width="11.875" style="1" customWidth="1"/>
    <col min="16132" max="16135" width="8.25" style="1" customWidth="1"/>
    <col min="16136" max="16136" width="6.5" style="1" customWidth="1"/>
    <col min="16137" max="16137" width="2.375" style="1" customWidth="1"/>
    <col min="16138" max="16138" width="8.25" style="1" customWidth="1"/>
    <col min="16139" max="16139" width="6.75" style="1" customWidth="1"/>
    <col min="16140" max="16140" width="2.125" style="1" customWidth="1"/>
    <col min="16141" max="16141" width="5.625" style="1" customWidth="1"/>
    <col min="16142" max="16142" width="2" style="1" customWidth="1"/>
    <col min="16143" max="16384" width="9" style="1"/>
  </cols>
  <sheetData>
    <row r="1" spans="2:15" x14ac:dyDescent="0.15">
      <c r="H1" s="43" t="s">
        <v>22</v>
      </c>
      <c r="I1" s="43"/>
      <c r="J1" s="43"/>
      <c r="K1" s="43"/>
      <c r="L1" s="43"/>
      <c r="M1" s="43"/>
      <c r="N1" s="43"/>
      <c r="O1" s="17"/>
    </row>
    <row r="2" spans="2:15" ht="14.25" x14ac:dyDescent="0.15">
      <c r="B2" s="41" t="s">
        <v>0</v>
      </c>
      <c r="C2" s="41"/>
      <c r="O2" s="2"/>
    </row>
    <row r="4" spans="2:15" ht="14.25" x14ac:dyDescent="0.15">
      <c r="C4" s="42" t="s">
        <v>21</v>
      </c>
      <c r="D4" s="42"/>
      <c r="E4" s="42"/>
      <c r="F4" s="42"/>
      <c r="G4" s="42"/>
      <c r="H4" s="42"/>
      <c r="I4" s="42"/>
      <c r="J4" s="42"/>
      <c r="K4" s="42"/>
      <c r="L4" s="42"/>
      <c r="M4" s="42"/>
    </row>
    <row r="6" spans="2:15" x14ac:dyDescent="0.15">
      <c r="B6" s="28" t="s">
        <v>1</v>
      </c>
      <c r="C6" s="28"/>
      <c r="D6" s="3"/>
      <c r="E6" s="3"/>
      <c r="F6" s="3"/>
      <c r="G6" s="3"/>
      <c r="H6" s="3"/>
      <c r="I6" s="3"/>
      <c r="J6" s="3"/>
      <c r="K6" s="28" t="s">
        <v>19</v>
      </c>
      <c r="L6" s="28"/>
      <c r="M6" s="28"/>
      <c r="N6" s="3"/>
      <c r="O6" s="4"/>
    </row>
    <row r="7" spans="2:15" ht="24" customHeight="1" x14ac:dyDescent="0.15">
      <c r="B7" s="32" t="s">
        <v>2</v>
      </c>
      <c r="C7" s="33"/>
      <c r="D7" s="36" t="s">
        <v>3</v>
      </c>
      <c r="E7" s="37"/>
      <c r="F7" s="37"/>
      <c r="G7" s="38"/>
      <c r="H7" s="36" t="s">
        <v>4</v>
      </c>
      <c r="I7" s="37"/>
      <c r="J7" s="37"/>
      <c r="K7" s="37"/>
      <c r="L7" s="37"/>
      <c r="M7" s="37"/>
      <c r="N7" s="37"/>
      <c r="O7" s="4"/>
    </row>
    <row r="8" spans="2:15" ht="27.6" customHeight="1" x14ac:dyDescent="0.15">
      <c r="B8" s="34"/>
      <c r="C8" s="35"/>
      <c r="D8" s="5" t="s">
        <v>5</v>
      </c>
      <c r="E8" s="5" t="s">
        <v>6</v>
      </c>
      <c r="F8" s="5" t="s">
        <v>7</v>
      </c>
      <c r="G8" s="6" t="s">
        <v>8</v>
      </c>
      <c r="H8" s="36" t="s">
        <v>5</v>
      </c>
      <c r="I8" s="38"/>
      <c r="J8" s="5" t="s">
        <v>6</v>
      </c>
      <c r="K8" s="39" t="s">
        <v>7</v>
      </c>
      <c r="L8" s="40"/>
      <c r="M8" s="36" t="s">
        <v>8</v>
      </c>
      <c r="N8" s="37"/>
      <c r="O8" s="7"/>
    </row>
    <row r="9" spans="2:15" ht="15.75" customHeight="1" x14ac:dyDescent="0.15">
      <c r="B9" s="4"/>
      <c r="C9" s="8" t="s">
        <v>20</v>
      </c>
      <c r="D9" s="9">
        <v>7</v>
      </c>
      <c r="E9" s="9">
        <v>77</v>
      </c>
      <c r="F9" s="9">
        <v>2154</v>
      </c>
      <c r="G9" s="9">
        <v>132</v>
      </c>
      <c r="H9" s="10"/>
      <c r="I9" s="10"/>
      <c r="J9" s="9"/>
      <c r="K9" s="10"/>
      <c r="L9" s="10"/>
      <c r="M9" s="10"/>
      <c r="N9" s="10"/>
      <c r="O9" s="4"/>
    </row>
    <row r="10" spans="2:15" ht="15.75" customHeight="1" x14ac:dyDescent="0.15">
      <c r="B10" s="4"/>
      <c r="C10" s="11" t="str">
        <f>+"　　 　  　"&amp;27</f>
        <v>　　 　  　27</v>
      </c>
      <c r="D10" s="9">
        <v>7</v>
      </c>
      <c r="E10" s="9">
        <v>76</v>
      </c>
      <c r="F10" s="9">
        <v>2088</v>
      </c>
      <c r="G10" s="9">
        <v>130</v>
      </c>
      <c r="H10" s="10"/>
      <c r="I10" s="10"/>
      <c r="J10" s="9"/>
      <c r="K10" s="10"/>
      <c r="L10" s="10"/>
      <c r="M10" s="10"/>
      <c r="N10" s="10"/>
      <c r="O10" s="4"/>
    </row>
    <row r="11" spans="2:15" ht="15.75" customHeight="1" x14ac:dyDescent="0.15">
      <c r="B11" s="4"/>
      <c r="C11" s="11" t="str">
        <f>+"　　 　  　"&amp;28</f>
        <v>　　 　  　28</v>
      </c>
      <c r="D11" s="9">
        <v>7</v>
      </c>
      <c r="E11" s="9">
        <v>75</v>
      </c>
      <c r="F11" s="9">
        <v>1995</v>
      </c>
      <c r="G11" s="9">
        <v>134</v>
      </c>
      <c r="H11" s="10"/>
      <c r="I11" s="10"/>
      <c r="J11" s="9"/>
      <c r="K11" s="10"/>
      <c r="L11" s="10"/>
      <c r="M11" s="10"/>
      <c r="N11" s="10"/>
      <c r="O11" s="4"/>
    </row>
    <row r="12" spans="2:15" ht="15.75" customHeight="1" x14ac:dyDescent="0.15">
      <c r="B12" s="4"/>
      <c r="C12" s="11" t="str">
        <f>+"　　 　  　"&amp;29</f>
        <v>　　 　  　29</v>
      </c>
      <c r="D12" s="9">
        <v>7</v>
      </c>
      <c r="E12" s="9">
        <v>74</v>
      </c>
      <c r="F12" s="9">
        <v>1955</v>
      </c>
      <c r="G12" s="9">
        <v>134</v>
      </c>
      <c r="H12" s="10"/>
      <c r="I12" s="10"/>
      <c r="J12" s="9"/>
      <c r="K12" s="10"/>
      <c r="L12" s="10"/>
      <c r="M12" s="10"/>
      <c r="N12" s="10"/>
      <c r="O12" s="4"/>
    </row>
    <row r="13" spans="2:15" ht="15.75" customHeight="1" x14ac:dyDescent="0.15">
      <c r="B13" s="4"/>
      <c r="C13" s="11" t="str">
        <f>+"　　 　  　"&amp;30</f>
        <v>　　 　  　30</v>
      </c>
      <c r="D13" s="9">
        <v>7</v>
      </c>
      <c r="E13" s="9">
        <v>76</v>
      </c>
      <c r="F13" s="9">
        <v>1954</v>
      </c>
      <c r="G13" s="9">
        <v>132</v>
      </c>
      <c r="H13" s="10"/>
      <c r="I13" s="10"/>
      <c r="J13" s="9"/>
      <c r="K13" s="10"/>
      <c r="L13" s="10"/>
      <c r="M13" s="10"/>
      <c r="N13" s="10"/>
      <c r="O13" s="4"/>
    </row>
    <row r="14" spans="2:15" ht="15.75" customHeight="1" x14ac:dyDescent="0.15">
      <c r="B14" s="7"/>
      <c r="C14" s="21" t="s">
        <v>18</v>
      </c>
      <c r="D14" s="18">
        <v>7</v>
      </c>
      <c r="E14" s="18">
        <v>73</v>
      </c>
      <c r="F14" s="18">
        <v>1906</v>
      </c>
      <c r="G14" s="18">
        <v>131</v>
      </c>
      <c r="H14" s="29">
        <v>1</v>
      </c>
      <c r="I14" s="29"/>
      <c r="J14" s="18">
        <v>2</v>
      </c>
      <c r="K14" s="24">
        <v>78</v>
      </c>
      <c r="L14" s="24"/>
      <c r="M14" s="29">
        <v>19</v>
      </c>
      <c r="N14" s="29"/>
      <c r="O14" s="4"/>
    </row>
    <row r="15" spans="2:15" ht="15.75" customHeight="1" x14ac:dyDescent="0.15">
      <c r="B15" s="7"/>
      <c r="C15" s="11" t="str">
        <f>+"　　 　   　"&amp;2</f>
        <v>　　 　   　2</v>
      </c>
      <c r="D15" s="20">
        <v>7</v>
      </c>
      <c r="E15" s="20">
        <v>70</v>
      </c>
      <c r="F15" s="20">
        <v>1793</v>
      </c>
      <c r="G15" s="20">
        <v>138</v>
      </c>
      <c r="H15" s="29">
        <v>1</v>
      </c>
      <c r="I15" s="29"/>
      <c r="J15" s="20">
        <v>6</v>
      </c>
      <c r="K15" s="24">
        <v>108</v>
      </c>
      <c r="L15" s="24"/>
      <c r="M15" s="29">
        <v>21</v>
      </c>
      <c r="N15" s="29"/>
      <c r="O15" s="4"/>
    </row>
    <row r="16" spans="2:15" ht="15.75" customHeight="1" x14ac:dyDescent="0.15">
      <c r="B16" s="7"/>
      <c r="C16" s="11" t="str">
        <f>+"　　　    　"&amp;3</f>
        <v>　　　    　3</v>
      </c>
      <c r="D16" s="23">
        <v>7</v>
      </c>
      <c r="E16" s="23">
        <v>70</v>
      </c>
      <c r="F16" s="23">
        <v>1656</v>
      </c>
      <c r="G16" s="23">
        <v>132</v>
      </c>
      <c r="H16" s="29">
        <v>1</v>
      </c>
      <c r="I16" s="29"/>
      <c r="J16" s="23">
        <v>3</v>
      </c>
      <c r="K16" s="24">
        <v>128</v>
      </c>
      <c r="L16" s="24"/>
      <c r="M16" s="29">
        <v>20</v>
      </c>
      <c r="N16" s="29"/>
      <c r="O16" s="4"/>
    </row>
    <row r="17" spans="2:15" ht="15.75" customHeight="1" x14ac:dyDescent="0.15">
      <c r="B17" s="7"/>
      <c r="C17" s="11" t="str">
        <f>+"　　　    　"&amp;4</f>
        <v>　　　    　4</v>
      </c>
      <c r="D17" s="27">
        <v>7</v>
      </c>
      <c r="E17" s="27">
        <v>70</v>
      </c>
      <c r="F17" s="27">
        <v>1588</v>
      </c>
      <c r="G17" s="27">
        <v>136</v>
      </c>
      <c r="H17" s="29">
        <v>1</v>
      </c>
      <c r="I17" s="29"/>
      <c r="J17" s="27">
        <v>3</v>
      </c>
      <c r="K17" s="24">
        <v>127</v>
      </c>
      <c r="L17" s="24"/>
      <c r="M17" s="29">
        <v>21</v>
      </c>
      <c r="N17" s="29"/>
      <c r="O17" s="4"/>
    </row>
    <row r="18" spans="2:15" ht="15.75" customHeight="1" x14ac:dyDescent="0.15">
      <c r="B18" s="3"/>
      <c r="C18" s="22" t="str">
        <f>+"　　　    　"&amp;5</f>
        <v>　　　    　5</v>
      </c>
      <c r="D18" s="26">
        <v>7</v>
      </c>
      <c r="E18" s="26">
        <v>66</v>
      </c>
      <c r="F18" s="26">
        <v>1491</v>
      </c>
      <c r="G18" s="26">
        <v>126</v>
      </c>
      <c r="H18" s="28">
        <v>1</v>
      </c>
      <c r="I18" s="28"/>
      <c r="J18" s="26">
        <v>3</v>
      </c>
      <c r="K18" s="25">
        <v>131</v>
      </c>
      <c r="L18" s="25"/>
      <c r="M18" s="28">
        <v>23</v>
      </c>
      <c r="N18" s="28"/>
      <c r="O18" s="4"/>
    </row>
    <row r="19" spans="2:15" x14ac:dyDescent="0.15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2:15" ht="24" customHeight="1" x14ac:dyDescent="0.15">
      <c r="B20" s="32" t="s">
        <v>2</v>
      </c>
      <c r="C20" s="33"/>
      <c r="D20" s="36" t="s">
        <v>9</v>
      </c>
      <c r="E20" s="37"/>
      <c r="F20" s="37"/>
      <c r="G20" s="38"/>
      <c r="H20" s="36" t="s">
        <v>10</v>
      </c>
      <c r="I20" s="37"/>
      <c r="J20" s="37"/>
      <c r="K20" s="37"/>
      <c r="L20" s="37"/>
      <c r="M20" s="37"/>
      <c r="N20" s="37"/>
      <c r="O20" s="4"/>
    </row>
    <row r="21" spans="2:15" ht="27.6" customHeight="1" x14ac:dyDescent="0.15">
      <c r="B21" s="34"/>
      <c r="C21" s="35"/>
      <c r="D21" s="5" t="s">
        <v>11</v>
      </c>
      <c r="E21" s="5" t="s">
        <v>6</v>
      </c>
      <c r="F21" s="5" t="s">
        <v>12</v>
      </c>
      <c r="G21" s="6" t="s">
        <v>8</v>
      </c>
      <c r="H21" s="36" t="s">
        <v>11</v>
      </c>
      <c r="I21" s="38"/>
      <c r="J21" s="5" t="s">
        <v>6</v>
      </c>
      <c r="K21" s="39" t="s">
        <v>12</v>
      </c>
      <c r="L21" s="40"/>
      <c r="M21" s="36" t="s">
        <v>8</v>
      </c>
      <c r="N21" s="37"/>
      <c r="O21" s="7"/>
    </row>
    <row r="22" spans="2:15" ht="15.75" customHeight="1" x14ac:dyDescent="0.15">
      <c r="B22" s="4"/>
      <c r="C22" s="8" t="s">
        <v>20</v>
      </c>
      <c r="D22" s="9">
        <v>11</v>
      </c>
      <c r="E22" s="9">
        <v>179</v>
      </c>
      <c r="F22" s="9">
        <v>5403</v>
      </c>
      <c r="G22" s="9">
        <v>280</v>
      </c>
      <c r="H22" s="9">
        <v>7</v>
      </c>
      <c r="I22" s="10"/>
      <c r="J22" s="9">
        <v>82</v>
      </c>
      <c r="K22" s="30">
        <v>2330</v>
      </c>
      <c r="L22" s="30"/>
      <c r="M22" s="30">
        <v>153</v>
      </c>
      <c r="N22" s="30"/>
      <c r="O22" s="4"/>
    </row>
    <row r="23" spans="2:15" ht="15.75" customHeight="1" x14ac:dyDescent="0.15">
      <c r="B23" s="4"/>
      <c r="C23" s="11" t="str">
        <f>+"　　 　  　"&amp;27</f>
        <v>　　 　  　27</v>
      </c>
      <c r="D23" s="9">
        <v>12</v>
      </c>
      <c r="E23" s="9">
        <v>183</v>
      </c>
      <c r="F23" s="9">
        <v>5390</v>
      </c>
      <c r="G23" s="9">
        <v>289</v>
      </c>
      <c r="H23" s="9">
        <v>7</v>
      </c>
      <c r="I23" s="10"/>
      <c r="J23" s="9">
        <v>84</v>
      </c>
      <c r="K23" s="30">
        <v>2314</v>
      </c>
      <c r="L23" s="30"/>
      <c r="M23" s="30">
        <v>158</v>
      </c>
      <c r="N23" s="30"/>
      <c r="O23" s="4"/>
    </row>
    <row r="24" spans="2:15" ht="15.75" customHeight="1" x14ac:dyDescent="0.15">
      <c r="B24" s="4"/>
      <c r="C24" s="11" t="str">
        <f>+"　　 　  　"&amp;28</f>
        <v>　　 　  　28</v>
      </c>
      <c r="D24" s="9">
        <v>12</v>
      </c>
      <c r="E24" s="9">
        <v>186</v>
      </c>
      <c r="F24" s="9">
        <v>5444</v>
      </c>
      <c r="G24" s="9">
        <v>296</v>
      </c>
      <c r="H24" s="9">
        <v>7</v>
      </c>
      <c r="I24" s="10"/>
      <c r="J24" s="9">
        <v>83</v>
      </c>
      <c r="K24" s="30">
        <v>2325</v>
      </c>
      <c r="L24" s="30"/>
      <c r="M24" s="30">
        <v>159</v>
      </c>
      <c r="N24" s="30"/>
      <c r="O24" s="4"/>
    </row>
    <row r="25" spans="2:15" ht="15.75" customHeight="1" x14ac:dyDescent="0.15">
      <c r="B25" s="4"/>
      <c r="C25" s="11" t="str">
        <f>+"　　 　  　"&amp;29</f>
        <v>　　 　  　29</v>
      </c>
      <c r="D25" s="9">
        <v>12</v>
      </c>
      <c r="E25" s="9">
        <v>186</v>
      </c>
      <c r="F25" s="9">
        <v>5436</v>
      </c>
      <c r="G25" s="9">
        <v>309</v>
      </c>
      <c r="H25" s="9">
        <v>7</v>
      </c>
      <c r="I25" s="10"/>
      <c r="J25" s="9">
        <v>85</v>
      </c>
      <c r="K25" s="30">
        <v>2360</v>
      </c>
      <c r="L25" s="30"/>
      <c r="M25" s="30">
        <v>156</v>
      </c>
      <c r="N25" s="30"/>
      <c r="O25" s="4"/>
    </row>
    <row r="26" spans="2:15" ht="15.75" customHeight="1" x14ac:dyDescent="0.15">
      <c r="B26" s="4"/>
      <c r="C26" s="11" t="str">
        <f>+"　　 　  　"&amp;30</f>
        <v>　　 　  　30</v>
      </c>
      <c r="D26" s="9">
        <v>12</v>
      </c>
      <c r="E26" s="9">
        <v>187</v>
      </c>
      <c r="F26" s="9">
        <v>5372</v>
      </c>
      <c r="G26" s="9">
        <v>318</v>
      </c>
      <c r="H26" s="9">
        <v>7</v>
      </c>
      <c r="I26" s="10"/>
      <c r="J26" s="9">
        <v>85</v>
      </c>
      <c r="K26" s="30">
        <v>2364</v>
      </c>
      <c r="L26" s="30"/>
      <c r="M26" s="30">
        <v>155</v>
      </c>
      <c r="N26" s="30"/>
      <c r="O26" s="4"/>
    </row>
    <row r="27" spans="2:15" ht="15.75" customHeight="1" x14ac:dyDescent="0.15">
      <c r="B27" s="7"/>
      <c r="C27" s="21" t="s">
        <v>18</v>
      </c>
      <c r="D27" s="18">
        <v>12</v>
      </c>
      <c r="E27" s="18">
        <v>186</v>
      </c>
      <c r="F27" s="18">
        <v>5395</v>
      </c>
      <c r="G27" s="18">
        <v>315</v>
      </c>
      <c r="H27" s="18">
        <v>7</v>
      </c>
      <c r="I27" s="18"/>
      <c r="J27" s="19">
        <v>75</v>
      </c>
      <c r="K27" s="29">
        <v>2375</v>
      </c>
      <c r="L27" s="29"/>
      <c r="M27" s="29">
        <v>154</v>
      </c>
      <c r="N27" s="29"/>
      <c r="O27" s="4"/>
    </row>
    <row r="28" spans="2:15" ht="15.75" customHeight="1" x14ac:dyDescent="0.15">
      <c r="B28" s="7"/>
      <c r="C28" s="11" t="str">
        <f>+"　　 　   　"&amp;2</f>
        <v>　　 　   　2</v>
      </c>
      <c r="D28" s="20">
        <v>12</v>
      </c>
      <c r="E28" s="20">
        <v>184</v>
      </c>
      <c r="F28" s="20">
        <v>5303</v>
      </c>
      <c r="G28" s="20">
        <v>320</v>
      </c>
      <c r="H28" s="20">
        <v>7</v>
      </c>
      <c r="I28" s="20"/>
      <c r="J28" s="19">
        <v>79</v>
      </c>
      <c r="K28" s="29">
        <v>2422</v>
      </c>
      <c r="L28" s="29"/>
      <c r="M28" s="29">
        <v>160</v>
      </c>
      <c r="N28" s="29"/>
      <c r="O28" s="4"/>
    </row>
    <row r="29" spans="2:15" ht="15.75" customHeight="1" x14ac:dyDescent="0.15">
      <c r="B29" s="7"/>
      <c r="C29" s="11" t="str">
        <f>+"　　　    　"&amp;3</f>
        <v>　　　    　3</v>
      </c>
      <c r="D29" s="23">
        <v>12</v>
      </c>
      <c r="E29" s="23">
        <v>185</v>
      </c>
      <c r="F29" s="23">
        <v>5329</v>
      </c>
      <c r="G29" s="23">
        <v>325</v>
      </c>
      <c r="H29" s="23">
        <v>7</v>
      </c>
      <c r="I29" s="23"/>
      <c r="J29" s="19">
        <v>77</v>
      </c>
      <c r="K29" s="29">
        <v>2408</v>
      </c>
      <c r="L29" s="29"/>
      <c r="M29" s="29">
        <v>162</v>
      </c>
      <c r="N29" s="29"/>
      <c r="O29" s="4"/>
    </row>
    <row r="30" spans="2:15" ht="15.75" customHeight="1" x14ac:dyDescent="0.15">
      <c r="B30" s="7"/>
      <c r="C30" s="11" t="str">
        <f>+"　　　    　"&amp;4</f>
        <v>　　　    　4</v>
      </c>
      <c r="D30" s="27">
        <v>12</v>
      </c>
      <c r="E30" s="27">
        <v>190</v>
      </c>
      <c r="F30" s="27">
        <v>5370</v>
      </c>
      <c r="G30" s="27">
        <v>317</v>
      </c>
      <c r="H30" s="27">
        <v>7</v>
      </c>
      <c r="I30" s="27"/>
      <c r="J30" s="19">
        <v>79</v>
      </c>
      <c r="K30" s="29">
        <v>2433</v>
      </c>
      <c r="L30" s="29"/>
      <c r="M30" s="29">
        <v>163</v>
      </c>
      <c r="N30" s="29"/>
      <c r="O30" s="4"/>
    </row>
    <row r="31" spans="2:15" ht="15.75" customHeight="1" x14ac:dyDescent="0.15">
      <c r="B31" s="3"/>
      <c r="C31" s="22" t="str">
        <f>+"　　　    　"&amp;5</f>
        <v>　　　    　5</v>
      </c>
      <c r="D31" s="26">
        <v>12</v>
      </c>
      <c r="E31" s="26">
        <v>192</v>
      </c>
      <c r="F31" s="26">
        <v>5391</v>
      </c>
      <c r="G31" s="26">
        <v>328</v>
      </c>
      <c r="H31" s="26">
        <v>7</v>
      </c>
      <c r="I31" s="26"/>
      <c r="J31" s="16">
        <v>78</v>
      </c>
      <c r="K31" s="28">
        <v>2370</v>
      </c>
      <c r="L31" s="28"/>
      <c r="M31" s="28">
        <v>161</v>
      </c>
      <c r="N31" s="28"/>
      <c r="O31" s="4"/>
    </row>
    <row r="32" spans="2:15" x14ac:dyDescent="0.1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2:15" ht="24" customHeight="1" x14ac:dyDescent="0.15">
      <c r="B33" s="32" t="s">
        <v>2</v>
      </c>
      <c r="C33" s="33"/>
      <c r="D33" s="36" t="s">
        <v>13</v>
      </c>
      <c r="E33" s="37"/>
      <c r="F33" s="37"/>
      <c r="G33" s="37"/>
      <c r="H33" s="7"/>
      <c r="I33" s="4"/>
      <c r="J33" s="4"/>
      <c r="K33" s="4"/>
      <c r="L33" s="4"/>
      <c r="M33" s="4"/>
      <c r="N33" s="4"/>
      <c r="O33" s="4"/>
    </row>
    <row r="34" spans="2:15" ht="27.6" customHeight="1" x14ac:dyDescent="0.15">
      <c r="B34" s="34"/>
      <c r="C34" s="35"/>
      <c r="D34" s="5" t="s">
        <v>11</v>
      </c>
      <c r="E34" s="5" t="s">
        <v>6</v>
      </c>
      <c r="F34" s="5" t="s">
        <v>12</v>
      </c>
      <c r="G34" s="13" t="s">
        <v>8</v>
      </c>
      <c r="H34" s="7"/>
      <c r="I34" s="4"/>
      <c r="J34" s="4"/>
      <c r="K34" s="4"/>
      <c r="L34" s="4"/>
      <c r="M34" s="4"/>
      <c r="N34" s="4"/>
      <c r="O34" s="4"/>
    </row>
    <row r="35" spans="2:15" ht="15.75" customHeight="1" x14ac:dyDescent="0.15">
      <c r="B35" s="4"/>
      <c r="C35" s="8" t="s">
        <v>20</v>
      </c>
      <c r="D35" s="9">
        <v>2</v>
      </c>
      <c r="E35" s="12">
        <v>33</v>
      </c>
      <c r="F35" s="9">
        <v>1121</v>
      </c>
      <c r="G35" s="9">
        <v>81</v>
      </c>
      <c r="H35" s="4"/>
      <c r="I35" s="4"/>
      <c r="J35" s="4"/>
      <c r="K35" s="4"/>
      <c r="L35" s="4"/>
      <c r="M35" s="4"/>
      <c r="N35" s="4"/>
      <c r="O35" s="4"/>
    </row>
    <row r="36" spans="2:15" ht="15.75" customHeight="1" x14ac:dyDescent="0.15">
      <c r="B36" s="4"/>
      <c r="C36" s="11" t="str">
        <f>+"　　 　  　"&amp;27</f>
        <v>　　 　  　27</v>
      </c>
      <c r="D36" s="9">
        <v>2</v>
      </c>
      <c r="E36" s="12">
        <v>32</v>
      </c>
      <c r="F36" s="9">
        <v>1069</v>
      </c>
      <c r="G36" s="9">
        <v>83</v>
      </c>
      <c r="H36" s="10"/>
      <c r="I36" s="10"/>
      <c r="J36" s="10"/>
      <c r="K36" s="10"/>
      <c r="L36" s="9"/>
      <c r="M36" s="4"/>
      <c r="N36" s="4"/>
      <c r="O36" s="4"/>
    </row>
    <row r="37" spans="2:15" ht="15.75" customHeight="1" x14ac:dyDescent="0.15">
      <c r="B37" s="4"/>
      <c r="C37" s="11" t="str">
        <f>+"　　 　  　"&amp;28</f>
        <v>　　 　  　28</v>
      </c>
      <c r="D37" s="9">
        <v>2</v>
      </c>
      <c r="E37" s="12">
        <v>32</v>
      </c>
      <c r="F37" s="9">
        <v>1042</v>
      </c>
      <c r="G37" s="9">
        <v>77</v>
      </c>
      <c r="H37" s="4"/>
      <c r="I37" s="4"/>
      <c r="J37" s="4"/>
      <c r="K37" s="4"/>
      <c r="L37" s="4"/>
      <c r="M37" s="4"/>
      <c r="N37" s="4"/>
      <c r="O37" s="4"/>
    </row>
    <row r="38" spans="2:15" ht="15.75" customHeight="1" x14ac:dyDescent="0.15">
      <c r="B38" s="4"/>
      <c r="C38" s="11" t="str">
        <f>+"　　 　  　"&amp;29</f>
        <v>　　 　  　29</v>
      </c>
      <c r="D38" s="9">
        <v>2</v>
      </c>
      <c r="E38" s="12">
        <v>31</v>
      </c>
      <c r="F38" s="9">
        <v>1000</v>
      </c>
      <c r="G38" s="9">
        <v>76</v>
      </c>
      <c r="H38" s="4"/>
      <c r="I38" s="4"/>
      <c r="J38" s="4"/>
      <c r="K38" s="4"/>
      <c r="L38" s="4"/>
      <c r="M38" s="4"/>
      <c r="N38" s="4"/>
      <c r="O38" s="4"/>
    </row>
    <row r="39" spans="2:15" ht="15.75" customHeight="1" x14ac:dyDescent="0.15">
      <c r="B39" s="4"/>
      <c r="C39" s="11" t="str">
        <f>+"　　 　  　"&amp;30</f>
        <v>　　 　  　30</v>
      </c>
      <c r="D39" s="9">
        <v>2</v>
      </c>
      <c r="E39" s="12">
        <v>31</v>
      </c>
      <c r="F39" s="9">
        <v>1006</v>
      </c>
      <c r="G39" s="9">
        <v>79</v>
      </c>
      <c r="H39" s="4"/>
      <c r="I39" s="4"/>
      <c r="J39" s="4"/>
      <c r="K39" s="4"/>
      <c r="L39" s="4"/>
      <c r="M39" s="4"/>
      <c r="N39" s="4"/>
      <c r="O39" s="4"/>
    </row>
    <row r="40" spans="2:15" ht="15.75" customHeight="1" x14ac:dyDescent="0.15">
      <c r="B40" s="7"/>
      <c r="C40" s="21" t="s">
        <v>18</v>
      </c>
      <c r="D40" s="18">
        <v>2</v>
      </c>
      <c r="E40" s="18">
        <v>32</v>
      </c>
      <c r="F40" s="18">
        <v>1078</v>
      </c>
      <c r="G40" s="18">
        <v>75</v>
      </c>
      <c r="H40" s="4"/>
      <c r="I40" s="4"/>
      <c r="J40" s="4"/>
      <c r="K40" s="4"/>
      <c r="L40" s="4"/>
      <c r="M40" s="4"/>
      <c r="N40" s="4"/>
      <c r="O40" s="4"/>
    </row>
    <row r="41" spans="2:15" ht="15.75" customHeight="1" x14ac:dyDescent="0.15">
      <c r="B41" s="7"/>
      <c r="C41" s="11" t="str">
        <f>+"　　 　   　"&amp;2</f>
        <v>　　 　   　2</v>
      </c>
      <c r="D41" s="20">
        <v>2</v>
      </c>
      <c r="E41" s="20">
        <v>33</v>
      </c>
      <c r="F41" s="20">
        <v>1121</v>
      </c>
      <c r="G41" s="20">
        <v>78</v>
      </c>
      <c r="H41" s="4"/>
      <c r="I41" s="4"/>
      <c r="J41" s="4"/>
      <c r="K41" s="4"/>
      <c r="L41" s="4"/>
      <c r="M41" s="4"/>
      <c r="N41" s="4"/>
      <c r="O41" s="4"/>
    </row>
    <row r="42" spans="2:15" ht="15.75" customHeight="1" x14ac:dyDescent="0.15">
      <c r="B42" s="7"/>
      <c r="C42" s="11" t="str">
        <f>+"　　　    　"&amp;3</f>
        <v>　　　    　3</v>
      </c>
      <c r="D42" s="23">
        <v>2</v>
      </c>
      <c r="E42" s="23">
        <v>34</v>
      </c>
      <c r="F42" s="23">
        <v>1156</v>
      </c>
      <c r="G42" s="23">
        <v>79</v>
      </c>
      <c r="H42" s="4"/>
      <c r="I42" s="4"/>
      <c r="J42" s="4"/>
      <c r="K42" s="4"/>
      <c r="L42" s="4"/>
      <c r="M42" s="4"/>
      <c r="N42" s="4"/>
      <c r="O42" s="4"/>
    </row>
    <row r="43" spans="2:15" ht="15.75" customHeight="1" x14ac:dyDescent="0.15">
      <c r="B43" s="7"/>
      <c r="C43" s="11" t="str">
        <f>+"　　　    　"&amp;4</f>
        <v>　　　    　4</v>
      </c>
      <c r="D43" s="27">
        <v>2</v>
      </c>
      <c r="E43" s="27">
        <v>34</v>
      </c>
      <c r="F43" s="27">
        <v>1168</v>
      </c>
      <c r="G43" s="27">
        <v>79</v>
      </c>
      <c r="H43" s="4"/>
      <c r="I43" s="4"/>
      <c r="J43" s="4"/>
      <c r="K43" s="4"/>
      <c r="L43" s="4"/>
      <c r="M43" s="4"/>
      <c r="N43" s="4"/>
      <c r="O43" s="4"/>
    </row>
    <row r="44" spans="2:15" ht="15.75" customHeight="1" x14ac:dyDescent="0.15">
      <c r="B44" s="3"/>
      <c r="C44" s="22" t="str">
        <f>+"　　　    　"&amp;5</f>
        <v>　　　    　5</v>
      </c>
      <c r="D44" s="26">
        <v>2</v>
      </c>
      <c r="E44" s="26">
        <v>34</v>
      </c>
      <c r="F44" s="26">
        <v>1183</v>
      </c>
      <c r="G44" s="26">
        <v>77</v>
      </c>
      <c r="H44" s="4"/>
      <c r="I44" s="4"/>
      <c r="J44" s="4"/>
      <c r="K44" s="4"/>
      <c r="L44" s="4"/>
      <c r="M44" s="4"/>
      <c r="N44" s="4"/>
      <c r="O44" s="4"/>
    </row>
    <row r="45" spans="2:15" x14ac:dyDescent="0.15">
      <c r="B45" s="10" t="s">
        <v>17</v>
      </c>
      <c r="C45" s="10"/>
      <c r="D45" s="10"/>
      <c r="E45" s="4"/>
      <c r="F45" s="4"/>
      <c r="G45" s="4"/>
      <c r="H45" s="4"/>
      <c r="I45" s="4"/>
      <c r="J45" s="4"/>
      <c r="K45" s="4"/>
    </row>
    <row r="46" spans="2:15" x14ac:dyDescent="0.15">
      <c r="B46" s="31" t="s">
        <v>14</v>
      </c>
      <c r="C46" s="31"/>
      <c r="D46" s="31"/>
      <c r="E46" s="31"/>
      <c r="F46" s="31"/>
      <c r="G46" s="31"/>
      <c r="H46" s="31"/>
      <c r="I46" s="31"/>
      <c r="J46" s="31"/>
      <c r="K46" s="31"/>
      <c r="L46" s="15"/>
    </row>
    <row r="47" spans="2:15" x14ac:dyDescent="0.15">
      <c r="B47" s="30" t="s">
        <v>15</v>
      </c>
      <c r="C47" s="30"/>
      <c r="D47" s="30"/>
      <c r="E47" s="4"/>
      <c r="F47" s="4"/>
      <c r="G47" s="4"/>
      <c r="H47" s="4"/>
      <c r="I47" s="4"/>
      <c r="J47" s="4"/>
      <c r="K47" s="4"/>
    </row>
    <row r="48" spans="2:15" x14ac:dyDescent="0.15">
      <c r="B48" s="31" t="s">
        <v>16</v>
      </c>
      <c r="C48" s="31"/>
      <c r="D48" s="31"/>
      <c r="E48" s="31"/>
      <c r="F48" s="31"/>
      <c r="G48" s="31"/>
      <c r="H48" s="31"/>
      <c r="I48" s="31"/>
      <c r="J48" s="31"/>
      <c r="K48" s="4"/>
    </row>
    <row r="49" spans="2:11" x14ac:dyDescent="0.15">
      <c r="B49" s="14"/>
      <c r="C49" s="14"/>
      <c r="D49" s="14"/>
      <c r="E49" s="14"/>
      <c r="F49" s="14"/>
      <c r="G49" s="14"/>
      <c r="H49" s="14"/>
      <c r="I49" s="14"/>
      <c r="J49" s="14"/>
      <c r="K49" s="4"/>
    </row>
  </sheetData>
  <mergeCells count="52">
    <mergeCell ref="B2:C2"/>
    <mergeCell ref="C4:M4"/>
    <mergeCell ref="B6:C6"/>
    <mergeCell ref="K6:M6"/>
    <mergeCell ref="H1:N1"/>
    <mergeCell ref="B7:C8"/>
    <mergeCell ref="D7:G7"/>
    <mergeCell ref="H7:N7"/>
    <mergeCell ref="H8:I8"/>
    <mergeCell ref="K8:L8"/>
    <mergeCell ref="M8:N8"/>
    <mergeCell ref="B20:C21"/>
    <mergeCell ref="D20:G20"/>
    <mergeCell ref="H20:N20"/>
    <mergeCell ref="H21:I21"/>
    <mergeCell ref="K21:L21"/>
    <mergeCell ref="M21:N21"/>
    <mergeCell ref="M16:N16"/>
    <mergeCell ref="M17:N17"/>
    <mergeCell ref="K22:L22"/>
    <mergeCell ref="M22:N22"/>
    <mergeCell ref="M18:N18"/>
    <mergeCell ref="B47:D47"/>
    <mergeCell ref="B48:J48"/>
    <mergeCell ref="K27:L27"/>
    <mergeCell ref="M27:N27"/>
    <mergeCell ref="B33:C34"/>
    <mergeCell ref="D33:G33"/>
    <mergeCell ref="B46:K46"/>
    <mergeCell ref="K28:L28"/>
    <mergeCell ref="M28:N28"/>
    <mergeCell ref="K29:L29"/>
    <mergeCell ref="M29:N29"/>
    <mergeCell ref="K30:L30"/>
    <mergeCell ref="M30:N30"/>
    <mergeCell ref="K31:L31"/>
    <mergeCell ref="M31:N31"/>
    <mergeCell ref="H14:I14"/>
    <mergeCell ref="H15:I15"/>
    <mergeCell ref="H16:I16"/>
    <mergeCell ref="H17:I17"/>
    <mergeCell ref="H18:I18"/>
    <mergeCell ref="K26:L26"/>
    <mergeCell ref="M26:N26"/>
    <mergeCell ref="K23:L23"/>
    <mergeCell ref="M23:N23"/>
    <mergeCell ref="K24:L24"/>
    <mergeCell ref="M24:N24"/>
    <mergeCell ref="K25:L25"/>
    <mergeCell ref="M25:N25"/>
    <mergeCell ref="M14:N14"/>
    <mergeCell ref="M15:N15"/>
  </mergeCells>
  <phoneticPr fontId="2"/>
  <pageMargins left="0.39370078740157483" right="0" top="0.39370078740157483" bottom="0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p8５ 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2024-02-06T00:43:49Z</dcterms:modified>
</cp:coreProperties>
</file>